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5 GROUP\Documents\LILIS\1. GASAL 20212022\KRS\"/>
    </mc:Choice>
  </mc:AlternateContent>
  <xr:revisionPtr revIDLastSave="0" documentId="13_ncr:1_{6C52F3AF-8EC8-4576-A0DE-029BB32AB034}" xr6:coauthVersionLast="47" xr6:coauthVersionMax="47" xr10:uidLastSave="{00000000-0000-0000-0000-000000000000}"/>
  <bookViews>
    <workbookView xWindow="45" yWindow="600" windowWidth="23955" windowHeight="12900" tabRatio="500" xr2:uid="{00000000-000D-0000-FFFF-FFFF00000000}"/>
  </bookViews>
  <sheets>
    <sheet name="versi _psdm wajib" sheetId="1" r:id="rId1"/>
  </sheets>
  <definedNames>
    <definedName name="_xlnm.Print_Area" localSheetId="0">'versi _psdm wajib'!$B$3:$E$151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9" i="1" l="1"/>
  <c r="D142" i="1"/>
  <c r="D127" i="1"/>
  <c r="D138" i="1" s="1"/>
  <c r="A121" i="1"/>
  <c r="A122" i="1" s="1"/>
  <c r="A123" i="1" s="1"/>
  <c r="A124" i="1" s="1"/>
  <c r="D102" i="1"/>
  <c r="D117" i="1" s="1"/>
  <c r="A94" i="1"/>
  <c r="D73" i="1"/>
  <c r="D87" i="1" s="1"/>
  <c r="A63" i="1"/>
  <c r="A64" i="1" s="1"/>
  <c r="A65" i="1" s="1"/>
  <c r="A66" i="1" s="1"/>
  <c r="A67" i="1" s="1"/>
  <c r="A68" i="1" s="1"/>
  <c r="A69" i="1" s="1"/>
  <c r="A70" i="1" s="1"/>
  <c r="A71" i="1" s="1"/>
  <c r="D59" i="1"/>
  <c r="A50" i="1"/>
  <c r="A51" i="1" s="1"/>
  <c r="A52" i="1" s="1"/>
  <c r="A53" i="1" s="1"/>
  <c r="A54" i="1" s="1"/>
  <c r="A55" i="1" s="1"/>
  <c r="A56" i="1" s="1"/>
  <c r="A57" i="1" s="1"/>
  <c r="D46" i="1"/>
  <c r="A36" i="1"/>
  <c r="A37" i="1" s="1"/>
  <c r="A38" i="1" s="1"/>
  <c r="A39" i="1" s="1"/>
  <c r="A40" i="1" s="1"/>
  <c r="A41" i="1" s="1"/>
  <c r="A42" i="1" s="1"/>
  <c r="A43" i="1" s="1"/>
  <c r="A44" i="1" s="1"/>
  <c r="D32" i="1"/>
  <c r="A23" i="1"/>
  <c r="A24" i="1" s="1"/>
  <c r="A25" i="1" s="1"/>
  <c r="A26" i="1" s="1"/>
  <c r="A27" i="1" s="1"/>
  <c r="A28" i="1" s="1"/>
  <c r="A29" i="1" s="1"/>
  <c r="A30" i="1" s="1"/>
  <c r="D19" i="1"/>
  <c r="A13" i="1"/>
  <c r="A14" i="1" s="1"/>
  <c r="A15" i="1" s="1"/>
  <c r="A16" i="1" s="1"/>
  <c r="A17" i="1" s="1"/>
  <c r="A11" i="1"/>
</calcChain>
</file>

<file path=xl/sharedStrings.xml><?xml version="1.0" encoding="utf-8"?>
<sst xmlns="http://schemas.openxmlformats.org/spreadsheetml/2006/main" count="272" uniqueCount="208">
  <si>
    <t>SEMESTER I</t>
  </si>
  <si>
    <t>No</t>
  </si>
  <si>
    <t>Kode MK</t>
  </si>
  <si>
    <t>Mata Kuliah</t>
  </si>
  <si>
    <t>SKS</t>
  </si>
  <si>
    <t>MBY01</t>
  </si>
  <si>
    <t>Pendidikan Agama Islam</t>
  </si>
  <si>
    <t>MBY02</t>
  </si>
  <si>
    <t xml:space="preserve">Pendidikan Agama Kristen </t>
  </si>
  <si>
    <t>MBY03</t>
  </si>
  <si>
    <t xml:space="preserve">Pendidikan Agama Katolik </t>
  </si>
  <si>
    <t>MBY04</t>
  </si>
  <si>
    <t xml:space="preserve">Pendidikan Agama Hindu </t>
  </si>
  <si>
    <t>MBY05</t>
  </si>
  <si>
    <t xml:space="preserve">Pendidikan Agama Budha </t>
  </si>
  <si>
    <t>MBY06</t>
  </si>
  <si>
    <t xml:space="preserve">Pendidikan Agama Khonghucu </t>
  </si>
  <si>
    <t>MBY07</t>
  </si>
  <si>
    <t>Pancasila</t>
  </si>
  <si>
    <t>PSO2151</t>
  </si>
  <si>
    <t>Antropologi</t>
  </si>
  <si>
    <t>PSO2150</t>
  </si>
  <si>
    <t xml:space="preserve">Sosiologi Komunitas </t>
  </si>
  <si>
    <t>PSO2152</t>
  </si>
  <si>
    <t>Filsafat Umum</t>
  </si>
  <si>
    <t>PSU2150</t>
  </si>
  <si>
    <t>Psikologi Dasar I</t>
  </si>
  <si>
    <t>PSU2154</t>
  </si>
  <si>
    <t>Statistika Deskriptif</t>
  </si>
  <si>
    <t>PSS2150</t>
  </si>
  <si>
    <t>Psikologi Sosial I</t>
  </si>
  <si>
    <t>Jumlah yang harus diambil</t>
  </si>
  <si>
    <t>SEMESTER II</t>
  </si>
  <si>
    <t>No.</t>
  </si>
  <si>
    <t>Mata Kuliah Wajib</t>
  </si>
  <si>
    <t>MBY08</t>
  </si>
  <si>
    <t>Kewarganegaraan</t>
  </si>
  <si>
    <t>MBY09</t>
  </si>
  <si>
    <t xml:space="preserve">Bahasa Indonesia </t>
  </si>
  <si>
    <t>MBY10</t>
  </si>
  <si>
    <t>Bahasa Inggris</t>
  </si>
  <si>
    <t>PSU2152</t>
  </si>
  <si>
    <t>Teori-Teori Kepribadian I</t>
  </si>
  <si>
    <t>PSS2151</t>
  </si>
  <si>
    <t>Psikologi Sosial II</t>
  </si>
  <si>
    <t>PSB2150</t>
  </si>
  <si>
    <t xml:space="preserve">Rentang Perkembangan Manusia I </t>
  </si>
  <si>
    <t>PSU2151</t>
  </si>
  <si>
    <t>Psikologi Dasar II</t>
  </si>
  <si>
    <t>PSU2155</t>
  </si>
  <si>
    <t xml:space="preserve">Statistika Inferensial </t>
  </si>
  <si>
    <t>PSO2153</t>
  </si>
  <si>
    <t>Filsafat Ilmu &amp; Logika</t>
  </si>
  <si>
    <t>SEMESTER III</t>
  </si>
  <si>
    <t>MBY11</t>
  </si>
  <si>
    <t>Aplikasi Teknologi Informasi</t>
  </si>
  <si>
    <t>MBY12</t>
  </si>
  <si>
    <t>Sociopreneur</t>
  </si>
  <si>
    <t>PSB2151</t>
  </si>
  <si>
    <t>Rentang Perkembangan Manusia II</t>
  </si>
  <si>
    <t>PSU2153</t>
  </si>
  <si>
    <t>Teori-Teori Kepribadian II</t>
  </si>
  <si>
    <t>PSK2150</t>
  </si>
  <si>
    <t>Kesehatan  Mental</t>
  </si>
  <si>
    <t>PSP2150</t>
  </si>
  <si>
    <t>Psikometri</t>
  </si>
  <si>
    <t>PSU2157</t>
  </si>
  <si>
    <t>Metodologi Penelitian Kuantitatif</t>
  </si>
  <si>
    <t>PSU2156</t>
  </si>
  <si>
    <t>Observasi &amp; Wawancara</t>
  </si>
  <si>
    <t>PSU2156P</t>
  </si>
  <si>
    <t>Praktikum Observasi &amp; wawancara</t>
  </si>
  <si>
    <t>PSS2152</t>
  </si>
  <si>
    <t>Psikologi Komunitas</t>
  </si>
  <si>
    <t>SEMESTER IV</t>
  </si>
  <si>
    <t>PSU2160</t>
  </si>
  <si>
    <t>Psikologi Belajar</t>
  </si>
  <si>
    <t>PSI2150</t>
  </si>
  <si>
    <t>Psikologi Industri &amp; Organisasi</t>
  </si>
  <si>
    <t>PSU2158</t>
  </si>
  <si>
    <t>Metodologi Penelitian Kualitatif</t>
  </si>
  <si>
    <t>PSU2159</t>
  </si>
  <si>
    <t xml:space="preserve">Biopsikologi </t>
  </si>
  <si>
    <t>PSP2151</t>
  </si>
  <si>
    <t>Psikologi Kognitif</t>
  </si>
  <si>
    <t>PSK2151</t>
  </si>
  <si>
    <t>Psikopatologi</t>
  </si>
  <si>
    <t>PSP2152</t>
  </si>
  <si>
    <t>Konstruksi Alat Ukur</t>
  </si>
  <si>
    <t>PSO2154</t>
  </si>
  <si>
    <t>Kode Etik Psikologi</t>
  </si>
  <si>
    <t>FPS2120</t>
  </si>
  <si>
    <t xml:space="preserve">Psikologi pengembangan komunitas dan sociopreneur </t>
  </si>
  <si>
    <t>SEMESTER V</t>
  </si>
  <si>
    <t>PSP2153</t>
  </si>
  <si>
    <t>Psikologi Pendidikan</t>
  </si>
  <si>
    <t>PSK2153</t>
  </si>
  <si>
    <t>Intervensi Dasar I: Individu</t>
  </si>
  <si>
    <t>PSK2153P</t>
  </si>
  <si>
    <t>Praktikum Intervensi Dasar I: Individu</t>
  </si>
  <si>
    <t>PSK212</t>
  </si>
  <si>
    <t>Psikologi Klinis</t>
  </si>
  <si>
    <t>PSU2161</t>
  </si>
  <si>
    <t>Bahasa Inggris Terapan</t>
  </si>
  <si>
    <t>PSU2162</t>
  </si>
  <si>
    <t>Psikodiagnostika :  Kognitif</t>
  </si>
  <si>
    <t>PSU2162P</t>
  </si>
  <si>
    <t>Praktikum Psikodiagnostika :  Kognitif</t>
  </si>
  <si>
    <t>PSO2155</t>
  </si>
  <si>
    <t>Pengembangan Diri &amp; Karier : Teori</t>
  </si>
  <si>
    <t>PSO2155P</t>
  </si>
  <si>
    <t>Pengembangan Diri &amp; Karier : Praktek</t>
  </si>
  <si>
    <t>PSI56</t>
  </si>
  <si>
    <t>Pengelolaan Sumber Daya Manusia</t>
  </si>
  <si>
    <t>Jumlah minimal yang harus diambil</t>
  </si>
  <si>
    <t>Mata Kuliah Pilihan</t>
  </si>
  <si>
    <t xml:space="preserve">Peminatan Psikologi Industri &amp; Organisasi </t>
  </si>
  <si>
    <t>PSI2152</t>
  </si>
  <si>
    <t>Rekrutmen Seleksi &amp; Penempatan Karyawan</t>
  </si>
  <si>
    <t>PSI2151</t>
  </si>
  <si>
    <t>Analisis Jabatan</t>
  </si>
  <si>
    <t>PSI2154</t>
  </si>
  <si>
    <t>Perikaku Digital</t>
  </si>
  <si>
    <t xml:space="preserve">Peminatan Psikologi Pendidikan &amp; Perkembangan </t>
  </si>
  <si>
    <t>PSB2153</t>
  </si>
  <si>
    <t>Perkembangan Anak &amp; Remaja Khusus</t>
  </si>
  <si>
    <t>PSB2152</t>
  </si>
  <si>
    <t>Hambatan Perilaku Anak &amp; Remaja</t>
  </si>
  <si>
    <t xml:space="preserve">Peminatan Psikologi Klinis </t>
  </si>
  <si>
    <t>PSK2155</t>
  </si>
  <si>
    <t>Psikologi positif</t>
  </si>
  <si>
    <t xml:space="preserve">Peminatan Psikologi Sosial </t>
  </si>
  <si>
    <t>PSS2153</t>
  </si>
  <si>
    <t>Indigenous &amp; Psikologi Budaya</t>
  </si>
  <si>
    <t>Total Pengambilan</t>
  </si>
  <si>
    <t>SEMESTER VI</t>
  </si>
  <si>
    <t>PSU2165P</t>
  </si>
  <si>
    <t>Seminar Sosial Klinis*</t>
  </si>
  <si>
    <t>PSU2166P</t>
  </si>
  <si>
    <t>Seminar Pendidikan  &amp; Perkembangan*</t>
  </si>
  <si>
    <t>PSU2167P</t>
  </si>
  <si>
    <t>Seminar Psikologi Industri &amp; Organisasi*</t>
  </si>
  <si>
    <t>PSU2163</t>
  </si>
  <si>
    <t>Psikodiagnostika Non-Kognitif</t>
  </si>
  <si>
    <t>PSU2163P</t>
  </si>
  <si>
    <t>Praktikum Psikodiagnostika  Non kognitif</t>
  </si>
  <si>
    <t>PSK2154</t>
  </si>
  <si>
    <t>Intervensi Dasar II: Kelompok &amp; Komunitas</t>
  </si>
  <si>
    <t>PSK2154P</t>
  </si>
  <si>
    <t>Praktikum Intervensi Dasar II: Kelompok &amp; Komunitas</t>
  </si>
  <si>
    <t>PSU2168</t>
  </si>
  <si>
    <t>Psikologi Eksperimen</t>
  </si>
  <si>
    <t>PSU2164</t>
  </si>
  <si>
    <t>Pelatihan Psikologis</t>
  </si>
  <si>
    <t>PSU2164P</t>
  </si>
  <si>
    <t>Praktikum  Pelatihan Psikologis</t>
  </si>
  <si>
    <t>MBY13P</t>
  </si>
  <si>
    <t>Kuliah Kerja Nyata (KKN)*</t>
  </si>
  <si>
    <t>PSI2157</t>
  </si>
  <si>
    <t>Perilaku Konsumen</t>
  </si>
  <si>
    <t>PSI2155P</t>
  </si>
  <si>
    <t xml:space="preserve">Praktikum  Kewirausahaan </t>
  </si>
  <si>
    <t>PSB2154</t>
  </si>
  <si>
    <t>Deteksi Dini dalam Perkembangan</t>
  </si>
  <si>
    <t>PSP2155</t>
  </si>
  <si>
    <t>Bimbingan &amp; Konseling Sekolah</t>
  </si>
  <si>
    <t>PSP2154</t>
  </si>
  <si>
    <t>Kesukaran Belajar</t>
  </si>
  <si>
    <t>PSK2157</t>
  </si>
  <si>
    <t>Psikologi Kesehatan</t>
  </si>
  <si>
    <t>PSK2156</t>
  </si>
  <si>
    <t>Konseling Keluarga &amp; Perkawinan</t>
  </si>
  <si>
    <t>PSS2154</t>
  </si>
  <si>
    <t>Psikologi &amp; Mediasosial</t>
  </si>
  <si>
    <t>SEMESTER VII</t>
  </si>
  <si>
    <t>PSO2156P</t>
  </si>
  <si>
    <t>Penyusunan Proposal Penelitian Kuantitatif*</t>
  </si>
  <si>
    <t>PSO2157P</t>
  </si>
  <si>
    <t>Penyusunan Proposal Penelitian Kualitatif*</t>
  </si>
  <si>
    <t>PSI2158</t>
  </si>
  <si>
    <t>Intervensi Dasar III: Organisasi</t>
  </si>
  <si>
    <t>PSI2158P</t>
  </si>
  <si>
    <t>Praktikum Intervensi Dasar III: Organisasi</t>
  </si>
  <si>
    <t>PSU2158P</t>
  </si>
  <si>
    <t>Praktikum Analisis Data</t>
  </si>
  <si>
    <t>PSI2153</t>
  </si>
  <si>
    <t>Kesehatan &amp; Keselamatan Kerja</t>
  </si>
  <si>
    <t xml:space="preserve">PSP2156 </t>
  </si>
  <si>
    <t>Psikologi Pendidikan Anak Usia Dini</t>
  </si>
  <si>
    <t>PSK2158</t>
  </si>
  <si>
    <t>Psikologi Trauma</t>
  </si>
  <si>
    <t>PSS2155</t>
  </si>
  <si>
    <t xml:space="preserve">Psikologi Lingkungan </t>
  </si>
  <si>
    <t>SEMESTER VIII</t>
  </si>
  <si>
    <t>PSO2170P</t>
  </si>
  <si>
    <t>Skripsi*</t>
  </si>
  <si>
    <t>Note :</t>
  </si>
  <si>
    <t>Jumlah mata kuliah wajib tempuh: 145 sks, dengan rincian</t>
  </si>
  <si>
    <t>Mata Kuliah Wajib Kekhasan Universitas : 17 sks</t>
  </si>
  <si>
    <t>Mata Kuliah Wajib Fakultas : 2 sks</t>
  </si>
  <si>
    <t>Mata Kuliah Wajib Prodi : 118 sks</t>
  </si>
  <si>
    <t>Mata Kuliah Pilihan: minimal  : 8 sks</t>
  </si>
  <si>
    <t>Mata Kuliah Prasyarat :  nilai minimal D</t>
  </si>
  <si>
    <t>Mata Kuliah *) : ditawarkan setiap semester</t>
  </si>
  <si>
    <t>Nilai</t>
  </si>
  <si>
    <t>Nama Lengkap :</t>
  </si>
  <si>
    <t>NIM :</t>
  </si>
  <si>
    <t>LEMBAR MONITORING PENGAMBILAN MATA KULIAH
PROGRAM STUDI S1 KURIKULUM 2021 FAKULTAS PSIKOLOGI
UNIVERSITAS MERCU BUANA YOGYAKARTA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</si>
</sst>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Arial"/>
      <charset val="1"/>
    </font>
    <font>
      <sz val="12"/>
      <color rgb="FF000000"/>
      <name val="Times New Roman"/>
      <family val="1"/>
    </font>
    <font>
      <b/>
      <i/>
      <sz val="12"/>
      <name val="Times New Roman"/>
      <family val="1"/>
      <charset val="1"/>
    </font>
    <font>
      <sz val="12"/>
      <color rgb="FF000000"/>
      <name val="Calibri"/>
      <family val="2"/>
      <charset val="1"/>
    </font>
    <font>
      <b/>
      <sz val="1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81D41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1D4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142</xdr:row>
      <xdr:rowOff>1440</xdr:rowOff>
    </xdr:from>
    <xdr:to>
      <xdr:col>1</xdr:col>
      <xdr:colOff>664797</xdr:colOff>
      <xdr:row>142</xdr:row>
      <xdr:rowOff>1800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1440</xdr:rowOff>
    </xdr:from>
    <xdr:to>
      <xdr:col>1</xdr:col>
      <xdr:colOff>664797</xdr:colOff>
      <xdr:row>142</xdr:row>
      <xdr:rowOff>1800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1440</xdr:rowOff>
    </xdr:from>
    <xdr:to>
      <xdr:col>1</xdr:col>
      <xdr:colOff>664797</xdr:colOff>
      <xdr:row>142</xdr:row>
      <xdr:rowOff>1800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1440</xdr:rowOff>
    </xdr:from>
    <xdr:to>
      <xdr:col>1</xdr:col>
      <xdr:colOff>664797</xdr:colOff>
      <xdr:row>142</xdr:row>
      <xdr:rowOff>1800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1440</xdr:rowOff>
    </xdr:from>
    <xdr:to>
      <xdr:col>1</xdr:col>
      <xdr:colOff>664797</xdr:colOff>
      <xdr:row>142</xdr:row>
      <xdr:rowOff>1800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1440</xdr:rowOff>
    </xdr:from>
    <xdr:to>
      <xdr:col>1</xdr:col>
      <xdr:colOff>664797</xdr:colOff>
      <xdr:row>142</xdr:row>
      <xdr:rowOff>1800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1440</xdr:rowOff>
    </xdr:from>
    <xdr:to>
      <xdr:col>1</xdr:col>
      <xdr:colOff>664797</xdr:colOff>
      <xdr:row>142</xdr:row>
      <xdr:rowOff>1800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1440</xdr:rowOff>
    </xdr:from>
    <xdr:to>
      <xdr:col>1</xdr:col>
      <xdr:colOff>664797</xdr:colOff>
      <xdr:row>142</xdr:row>
      <xdr:rowOff>5040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6401920"/>
          <a:ext cx="1063080" cy="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5400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5400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2880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1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2880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1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1080</xdr:colOff>
      <xdr:row>142</xdr:row>
      <xdr:rowOff>1800</xdr:rowOff>
    </xdr:from>
    <xdr:to>
      <xdr:col>12</xdr:col>
      <xdr:colOff>1244</xdr:colOff>
      <xdr:row>142</xdr:row>
      <xdr:rowOff>2160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56880" y="56402280"/>
          <a:ext cx="601920" cy="36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4"/>
  <sheetViews>
    <sheetView tabSelected="1" topLeftCell="A133" zoomScale="85" zoomScaleNormal="85" workbookViewId="0">
      <selection activeCell="G144" sqref="G144"/>
    </sheetView>
  </sheetViews>
  <sheetFormatPr defaultRowHeight="15" x14ac:dyDescent="0.25"/>
  <cols>
    <col min="1" max="1" width="5.5703125" style="36" customWidth="1"/>
    <col min="2" max="2" width="13.42578125" style="36" customWidth="1"/>
    <col min="3" max="3" width="53.5703125" style="41" customWidth="1"/>
    <col min="4" max="4" width="7" style="36" customWidth="1"/>
    <col min="5" max="5" width="16.28515625" style="41" customWidth="1"/>
    <col min="6" max="1019" width="8.7109375" style="41" customWidth="1"/>
    <col min="1020" max="1025" width="11.5703125" style="41"/>
    <col min="1026" max="16384" width="9.140625" style="41"/>
  </cols>
  <sheetData>
    <row r="1" spans="1:5" ht="72" customHeight="1" x14ac:dyDescent="0.25">
      <c r="A1" s="27" t="s">
        <v>207</v>
      </c>
      <c r="B1" s="28"/>
      <c r="C1" s="28"/>
      <c r="D1" s="28"/>
      <c r="E1" s="28"/>
    </row>
    <row r="2" spans="1:5" ht="56.25" customHeight="1" x14ac:dyDescent="0.25">
      <c r="A2" s="1" t="s">
        <v>205</v>
      </c>
      <c r="B2" s="1"/>
      <c r="C2" s="23"/>
      <c r="D2" s="1" t="s">
        <v>206</v>
      </c>
      <c r="E2" s="23"/>
    </row>
    <row r="3" spans="1:5" ht="30" customHeight="1" x14ac:dyDescent="0.25">
      <c r="A3" s="24" t="s">
        <v>0</v>
      </c>
      <c r="B3" s="25"/>
      <c r="C3" s="25"/>
      <c r="D3" s="25"/>
      <c r="E3" s="26"/>
    </row>
    <row r="4" spans="1:5" ht="30" customHeight="1" x14ac:dyDescent="0.25">
      <c r="A4" s="3" t="s">
        <v>1</v>
      </c>
      <c r="B4" s="2" t="s">
        <v>2</v>
      </c>
      <c r="C4" s="2" t="s">
        <v>3</v>
      </c>
      <c r="D4" s="2" t="s">
        <v>4</v>
      </c>
      <c r="E4" s="2" t="s">
        <v>204</v>
      </c>
    </row>
    <row r="5" spans="1:5" ht="30" customHeight="1" x14ac:dyDescent="0.25">
      <c r="A5" s="7">
        <v>1</v>
      </c>
      <c r="B5" s="7" t="s">
        <v>5</v>
      </c>
      <c r="C5" s="6" t="s">
        <v>6</v>
      </c>
      <c r="D5" s="7">
        <v>2</v>
      </c>
      <c r="E5" s="4"/>
    </row>
    <row r="6" spans="1:5" ht="30" customHeight="1" x14ac:dyDescent="0.25">
      <c r="A6" s="7"/>
      <c r="B6" s="7" t="s">
        <v>7</v>
      </c>
      <c r="C6" s="6" t="s">
        <v>8</v>
      </c>
      <c r="D6" s="7"/>
      <c r="E6" s="4"/>
    </row>
    <row r="7" spans="1:5" ht="30" customHeight="1" x14ac:dyDescent="0.25">
      <c r="A7" s="7"/>
      <c r="B7" s="7" t="s">
        <v>9</v>
      </c>
      <c r="C7" s="6" t="s">
        <v>10</v>
      </c>
      <c r="D7" s="7"/>
      <c r="E7" s="4"/>
    </row>
    <row r="8" spans="1:5" ht="30" customHeight="1" x14ac:dyDescent="0.25">
      <c r="A8" s="7"/>
      <c r="B8" s="7" t="s">
        <v>11</v>
      </c>
      <c r="C8" s="6" t="s">
        <v>12</v>
      </c>
      <c r="D8" s="7"/>
      <c r="E8" s="4"/>
    </row>
    <row r="9" spans="1:5" ht="30" customHeight="1" x14ac:dyDescent="0.25">
      <c r="A9" s="7"/>
      <c r="B9" s="7" t="s">
        <v>13</v>
      </c>
      <c r="C9" s="6" t="s">
        <v>14</v>
      </c>
      <c r="D9" s="7"/>
      <c r="E9" s="4"/>
    </row>
    <row r="10" spans="1:5" ht="30" customHeight="1" x14ac:dyDescent="0.25">
      <c r="A10" s="7"/>
      <c r="B10" s="7" t="s">
        <v>15</v>
      </c>
      <c r="C10" s="6" t="s">
        <v>16</v>
      </c>
      <c r="D10" s="7"/>
      <c r="E10" s="4"/>
    </row>
    <row r="11" spans="1:5" ht="30" customHeight="1" x14ac:dyDescent="0.25">
      <c r="A11" s="7">
        <f>1+A5</f>
        <v>2</v>
      </c>
      <c r="B11" s="7" t="s">
        <v>17</v>
      </c>
      <c r="C11" s="6" t="s">
        <v>18</v>
      </c>
      <c r="D11" s="7">
        <v>2</v>
      </c>
      <c r="E11" s="4"/>
    </row>
    <row r="12" spans="1:5" ht="30" customHeight="1" x14ac:dyDescent="0.25">
      <c r="A12" s="7">
        <v>3</v>
      </c>
      <c r="B12" s="7" t="s">
        <v>19</v>
      </c>
      <c r="C12" s="5" t="s">
        <v>20</v>
      </c>
      <c r="D12" s="12">
        <v>2</v>
      </c>
      <c r="E12" s="5"/>
    </row>
    <row r="13" spans="1:5" ht="30" customHeight="1" x14ac:dyDescent="0.25">
      <c r="A13" s="7">
        <f>1+A12</f>
        <v>4</v>
      </c>
      <c r="B13" s="7" t="s">
        <v>21</v>
      </c>
      <c r="C13" s="6" t="s">
        <v>22</v>
      </c>
      <c r="D13" s="7">
        <v>2</v>
      </c>
      <c r="E13" s="14"/>
    </row>
    <row r="14" spans="1:5" ht="30" customHeight="1" x14ac:dyDescent="0.25">
      <c r="A14" s="7">
        <f>1+A13</f>
        <v>5</v>
      </c>
      <c r="B14" s="7" t="s">
        <v>23</v>
      </c>
      <c r="C14" s="6" t="s">
        <v>24</v>
      </c>
      <c r="D14" s="7">
        <v>2</v>
      </c>
      <c r="E14" s="14"/>
    </row>
    <row r="15" spans="1:5" ht="30" customHeight="1" x14ac:dyDescent="0.25">
      <c r="A15" s="7">
        <f>1+A14</f>
        <v>6</v>
      </c>
      <c r="B15" s="7" t="s">
        <v>25</v>
      </c>
      <c r="C15" s="6" t="s">
        <v>26</v>
      </c>
      <c r="D15" s="7">
        <v>3</v>
      </c>
      <c r="E15" s="6"/>
    </row>
    <row r="16" spans="1:5" ht="30" customHeight="1" x14ac:dyDescent="0.25">
      <c r="A16" s="7">
        <f>1+A15</f>
        <v>7</v>
      </c>
      <c r="B16" s="7" t="s">
        <v>27</v>
      </c>
      <c r="C16" s="6" t="s">
        <v>28</v>
      </c>
      <c r="D16" s="12">
        <v>3</v>
      </c>
      <c r="E16" s="6"/>
    </row>
    <row r="17" spans="1:5" ht="30" customHeight="1" x14ac:dyDescent="0.25">
      <c r="A17" s="7">
        <f>1+A16</f>
        <v>8</v>
      </c>
      <c r="B17" s="7" t="s">
        <v>29</v>
      </c>
      <c r="C17" s="6" t="s">
        <v>30</v>
      </c>
      <c r="D17" s="7">
        <v>2</v>
      </c>
      <c r="E17" s="6"/>
    </row>
    <row r="18" spans="1:5" ht="30" customHeight="1" x14ac:dyDescent="0.25">
      <c r="A18" s="7"/>
      <c r="B18" s="7"/>
      <c r="C18" s="6"/>
      <c r="D18" s="7"/>
      <c r="E18" s="4"/>
    </row>
    <row r="19" spans="1:5" ht="30" customHeight="1" x14ac:dyDescent="0.25">
      <c r="A19" s="7"/>
      <c r="B19" s="7"/>
      <c r="C19" s="8" t="s">
        <v>31</v>
      </c>
      <c r="D19" s="17">
        <f>SUM(D5:D17)</f>
        <v>18</v>
      </c>
      <c r="E19" s="9"/>
    </row>
    <row r="20" spans="1:5" ht="30" customHeight="1" x14ac:dyDescent="0.25">
      <c r="A20" s="29" t="s">
        <v>32</v>
      </c>
      <c r="B20" s="30"/>
      <c r="C20" s="30"/>
      <c r="D20" s="30"/>
      <c r="E20" s="31"/>
    </row>
    <row r="21" spans="1:5" ht="30" customHeight="1" x14ac:dyDescent="0.25">
      <c r="A21" s="10" t="s">
        <v>33</v>
      </c>
      <c r="B21" s="10" t="s">
        <v>2</v>
      </c>
      <c r="C21" s="10" t="s">
        <v>34</v>
      </c>
      <c r="D21" s="10" t="s">
        <v>4</v>
      </c>
      <c r="E21" s="2" t="s">
        <v>204</v>
      </c>
    </row>
    <row r="22" spans="1:5" ht="30" customHeight="1" x14ac:dyDescent="0.25">
      <c r="A22" s="19">
        <v>1</v>
      </c>
      <c r="B22" s="7" t="s">
        <v>35</v>
      </c>
      <c r="C22" s="6" t="s">
        <v>36</v>
      </c>
      <c r="D22" s="7">
        <v>2</v>
      </c>
      <c r="E22" s="4"/>
    </row>
    <row r="23" spans="1:5" ht="30" customHeight="1" x14ac:dyDescent="0.25">
      <c r="A23" s="19">
        <f t="shared" ref="A23:A30" si="0">1+A22</f>
        <v>2</v>
      </c>
      <c r="B23" s="7" t="s">
        <v>37</v>
      </c>
      <c r="C23" s="6" t="s">
        <v>38</v>
      </c>
      <c r="D23" s="7">
        <v>2</v>
      </c>
      <c r="E23" s="6"/>
    </row>
    <row r="24" spans="1:5" ht="30" customHeight="1" x14ac:dyDescent="0.25">
      <c r="A24" s="19">
        <f t="shared" si="0"/>
        <v>3</v>
      </c>
      <c r="B24" s="7" t="s">
        <v>39</v>
      </c>
      <c r="C24" s="6" t="s">
        <v>40</v>
      </c>
      <c r="D24" s="7">
        <v>2</v>
      </c>
      <c r="E24" s="6"/>
    </row>
    <row r="25" spans="1:5" ht="30" customHeight="1" x14ac:dyDescent="0.25">
      <c r="A25" s="19">
        <f t="shared" si="0"/>
        <v>4</v>
      </c>
      <c r="B25" s="7" t="s">
        <v>41</v>
      </c>
      <c r="C25" s="6" t="s">
        <v>42</v>
      </c>
      <c r="D25" s="7">
        <v>2</v>
      </c>
      <c r="E25" s="6"/>
    </row>
    <row r="26" spans="1:5" ht="30" customHeight="1" x14ac:dyDescent="0.25">
      <c r="A26" s="19">
        <f t="shared" si="0"/>
        <v>5</v>
      </c>
      <c r="B26" s="7" t="s">
        <v>43</v>
      </c>
      <c r="C26" s="5" t="s">
        <v>44</v>
      </c>
      <c r="D26" s="12">
        <v>3</v>
      </c>
      <c r="E26" s="6"/>
    </row>
    <row r="27" spans="1:5" ht="30" customHeight="1" x14ac:dyDescent="0.25">
      <c r="A27" s="19">
        <f t="shared" si="0"/>
        <v>6</v>
      </c>
      <c r="B27" s="7" t="s">
        <v>45</v>
      </c>
      <c r="C27" s="6" t="s">
        <v>46</v>
      </c>
      <c r="D27" s="7">
        <v>2</v>
      </c>
      <c r="E27" s="5"/>
    </row>
    <row r="28" spans="1:5" ht="30" customHeight="1" x14ac:dyDescent="0.25">
      <c r="A28" s="19">
        <f t="shared" si="0"/>
        <v>7</v>
      </c>
      <c r="B28" s="7" t="s">
        <v>47</v>
      </c>
      <c r="C28" s="5" t="s">
        <v>48</v>
      </c>
      <c r="D28" s="12">
        <v>2</v>
      </c>
      <c r="E28" s="6"/>
    </row>
    <row r="29" spans="1:5" ht="30" customHeight="1" x14ac:dyDescent="0.25">
      <c r="A29" s="19">
        <f t="shared" si="0"/>
        <v>8</v>
      </c>
      <c r="B29" s="7" t="s">
        <v>49</v>
      </c>
      <c r="C29" s="6" t="s">
        <v>50</v>
      </c>
      <c r="D29" s="12">
        <v>3</v>
      </c>
      <c r="E29" s="6"/>
    </row>
    <row r="30" spans="1:5" ht="30" customHeight="1" x14ac:dyDescent="0.25">
      <c r="A30" s="19">
        <f t="shared" si="0"/>
        <v>9</v>
      </c>
      <c r="B30" s="7" t="s">
        <v>51</v>
      </c>
      <c r="C30" s="5" t="s">
        <v>52</v>
      </c>
      <c r="D30" s="12">
        <v>2</v>
      </c>
      <c r="E30" s="15"/>
    </row>
    <row r="31" spans="1:5" ht="30" customHeight="1" x14ac:dyDescent="0.25">
      <c r="A31" s="7"/>
      <c r="B31" s="11"/>
      <c r="C31" s="14"/>
      <c r="D31" s="19"/>
      <c r="E31" s="15"/>
    </row>
    <row r="32" spans="1:5" ht="30" customHeight="1" x14ac:dyDescent="0.25">
      <c r="A32" s="7"/>
      <c r="B32" s="7"/>
      <c r="C32" s="8" t="s">
        <v>31</v>
      </c>
      <c r="D32" s="17">
        <f>SUM(D22:D31)</f>
        <v>20</v>
      </c>
      <c r="E32" s="9"/>
    </row>
    <row r="33" spans="1:5" ht="30" customHeight="1" x14ac:dyDescent="0.25">
      <c r="A33" s="29" t="s">
        <v>53</v>
      </c>
      <c r="B33" s="30"/>
      <c r="C33" s="30"/>
      <c r="D33" s="30"/>
      <c r="E33" s="31"/>
    </row>
    <row r="34" spans="1:5" ht="30" customHeight="1" x14ac:dyDescent="0.25">
      <c r="A34" s="10" t="s">
        <v>33</v>
      </c>
      <c r="B34" s="10" t="s">
        <v>2</v>
      </c>
      <c r="C34" s="10" t="s">
        <v>34</v>
      </c>
      <c r="D34" s="10" t="s">
        <v>4</v>
      </c>
      <c r="E34" s="2" t="s">
        <v>204</v>
      </c>
    </row>
    <row r="35" spans="1:5" ht="30" customHeight="1" x14ac:dyDescent="0.25">
      <c r="A35" s="19">
        <v>1</v>
      </c>
      <c r="B35" s="7" t="s">
        <v>54</v>
      </c>
      <c r="C35" s="6" t="s">
        <v>55</v>
      </c>
      <c r="D35" s="7">
        <v>2</v>
      </c>
      <c r="E35" s="19"/>
    </row>
    <row r="36" spans="1:5" ht="30" customHeight="1" x14ac:dyDescent="0.25">
      <c r="A36" s="19">
        <f t="shared" ref="A36:A44" si="1">A35+1</f>
        <v>2</v>
      </c>
      <c r="B36" s="7" t="s">
        <v>56</v>
      </c>
      <c r="C36" s="6" t="s">
        <v>57</v>
      </c>
      <c r="D36" s="7">
        <v>2</v>
      </c>
      <c r="E36" s="5"/>
    </row>
    <row r="37" spans="1:5" ht="30" customHeight="1" x14ac:dyDescent="0.25">
      <c r="A37" s="19">
        <f t="shared" si="1"/>
        <v>3</v>
      </c>
      <c r="B37" s="7" t="s">
        <v>58</v>
      </c>
      <c r="C37" s="5" t="s">
        <v>59</v>
      </c>
      <c r="D37" s="12">
        <v>3</v>
      </c>
      <c r="E37" s="6"/>
    </row>
    <row r="38" spans="1:5" ht="30" customHeight="1" x14ac:dyDescent="0.25">
      <c r="A38" s="19">
        <f t="shared" si="1"/>
        <v>4</v>
      </c>
      <c r="B38" s="7" t="s">
        <v>60</v>
      </c>
      <c r="C38" s="5" t="s">
        <v>61</v>
      </c>
      <c r="D38" s="12">
        <v>3</v>
      </c>
      <c r="E38" s="6"/>
    </row>
    <row r="39" spans="1:5" ht="30" customHeight="1" x14ac:dyDescent="0.25">
      <c r="A39" s="19">
        <f t="shared" si="1"/>
        <v>5</v>
      </c>
      <c r="B39" s="7" t="s">
        <v>62</v>
      </c>
      <c r="C39" s="5" t="s">
        <v>63</v>
      </c>
      <c r="D39" s="12">
        <v>2</v>
      </c>
      <c r="E39" s="5"/>
    </row>
    <row r="40" spans="1:5" ht="30" customHeight="1" x14ac:dyDescent="0.25">
      <c r="A40" s="19">
        <f t="shared" si="1"/>
        <v>6</v>
      </c>
      <c r="B40" s="12" t="s">
        <v>64</v>
      </c>
      <c r="C40" s="5" t="s">
        <v>65</v>
      </c>
      <c r="D40" s="12">
        <v>3</v>
      </c>
      <c r="E40" s="6"/>
    </row>
    <row r="41" spans="1:5" ht="30" customHeight="1" x14ac:dyDescent="0.25">
      <c r="A41" s="19">
        <f t="shared" si="1"/>
        <v>7</v>
      </c>
      <c r="B41" s="7" t="s">
        <v>66</v>
      </c>
      <c r="C41" s="5" t="s">
        <v>67</v>
      </c>
      <c r="D41" s="7">
        <v>3</v>
      </c>
      <c r="E41" s="6"/>
    </row>
    <row r="42" spans="1:5" ht="30" customHeight="1" x14ac:dyDescent="0.25">
      <c r="A42" s="19">
        <f t="shared" si="1"/>
        <v>8</v>
      </c>
      <c r="B42" s="7" t="s">
        <v>68</v>
      </c>
      <c r="C42" s="5" t="s">
        <v>69</v>
      </c>
      <c r="D42" s="12">
        <v>2</v>
      </c>
      <c r="E42" s="5"/>
    </row>
    <row r="43" spans="1:5" ht="30" customHeight="1" x14ac:dyDescent="0.25">
      <c r="A43" s="19">
        <f t="shared" si="1"/>
        <v>9</v>
      </c>
      <c r="B43" s="55" t="s">
        <v>70</v>
      </c>
      <c r="C43" s="56" t="s">
        <v>71</v>
      </c>
      <c r="D43" s="55">
        <v>1</v>
      </c>
      <c r="E43" s="57"/>
    </row>
    <row r="44" spans="1:5" ht="30" customHeight="1" x14ac:dyDescent="0.25">
      <c r="A44" s="19">
        <f t="shared" si="1"/>
        <v>10</v>
      </c>
      <c r="B44" s="7" t="s">
        <v>72</v>
      </c>
      <c r="C44" s="6" t="s">
        <v>73</v>
      </c>
      <c r="D44" s="7">
        <v>2</v>
      </c>
      <c r="E44" s="14"/>
    </row>
    <row r="45" spans="1:5" ht="30" customHeight="1" x14ac:dyDescent="0.25">
      <c r="A45" s="7"/>
      <c r="B45" s="58"/>
      <c r="C45" s="52"/>
      <c r="D45" s="52"/>
      <c r="E45" s="57"/>
    </row>
    <row r="46" spans="1:5" ht="30" customHeight="1" x14ac:dyDescent="0.25">
      <c r="A46" s="13"/>
      <c r="B46" s="12"/>
      <c r="C46" s="8" t="s">
        <v>31</v>
      </c>
      <c r="D46" s="19">
        <f>SUM(D35:D44)</f>
        <v>23</v>
      </c>
      <c r="E46" s="9"/>
    </row>
    <row r="47" spans="1:5" ht="30" customHeight="1" x14ac:dyDescent="0.25">
      <c r="A47" s="29" t="s">
        <v>74</v>
      </c>
      <c r="B47" s="30"/>
      <c r="C47" s="30"/>
      <c r="D47" s="30"/>
      <c r="E47" s="31"/>
    </row>
    <row r="48" spans="1:5" ht="30" customHeight="1" x14ac:dyDescent="0.25">
      <c r="A48" s="10" t="s">
        <v>33</v>
      </c>
      <c r="B48" s="10" t="s">
        <v>2</v>
      </c>
      <c r="C48" s="10" t="s">
        <v>34</v>
      </c>
      <c r="D48" s="10" t="s">
        <v>4</v>
      </c>
      <c r="E48" s="2" t="s">
        <v>204</v>
      </c>
    </row>
    <row r="49" spans="1:5" ht="30" customHeight="1" x14ac:dyDescent="0.25">
      <c r="A49" s="13">
        <v>1</v>
      </c>
      <c r="B49" s="12" t="s">
        <v>75</v>
      </c>
      <c r="C49" s="6" t="s">
        <v>76</v>
      </c>
      <c r="D49" s="12">
        <v>2</v>
      </c>
      <c r="E49" s="5"/>
    </row>
    <row r="50" spans="1:5" ht="30" customHeight="1" x14ac:dyDescent="0.25">
      <c r="A50" s="11">
        <f t="shared" ref="A50:A57" si="2">A49+1</f>
        <v>2</v>
      </c>
      <c r="B50" s="7" t="s">
        <v>77</v>
      </c>
      <c r="C50" s="6" t="s">
        <v>78</v>
      </c>
      <c r="D50" s="12">
        <v>3</v>
      </c>
      <c r="E50" s="6"/>
    </row>
    <row r="51" spans="1:5" ht="30" customHeight="1" x14ac:dyDescent="0.25">
      <c r="A51" s="11">
        <f t="shared" si="2"/>
        <v>3</v>
      </c>
      <c r="B51" s="7" t="s">
        <v>79</v>
      </c>
      <c r="C51" s="5" t="s">
        <v>80</v>
      </c>
      <c r="D51" s="12">
        <v>3</v>
      </c>
      <c r="E51" s="6"/>
    </row>
    <row r="52" spans="1:5" ht="30" customHeight="1" x14ac:dyDescent="0.25">
      <c r="A52" s="11">
        <f t="shared" si="2"/>
        <v>4</v>
      </c>
      <c r="B52" s="7" t="s">
        <v>81</v>
      </c>
      <c r="C52" s="5" t="s">
        <v>82</v>
      </c>
      <c r="D52" s="12">
        <v>3</v>
      </c>
      <c r="E52" s="5"/>
    </row>
    <row r="53" spans="1:5" ht="30" customHeight="1" x14ac:dyDescent="0.25">
      <c r="A53" s="11">
        <f t="shared" si="2"/>
        <v>5</v>
      </c>
      <c r="B53" s="7" t="s">
        <v>83</v>
      </c>
      <c r="C53" s="5" t="s">
        <v>84</v>
      </c>
      <c r="D53" s="12">
        <v>2</v>
      </c>
      <c r="E53" s="5"/>
    </row>
    <row r="54" spans="1:5" ht="30" customHeight="1" x14ac:dyDescent="0.25">
      <c r="A54" s="11">
        <f t="shared" si="2"/>
        <v>6</v>
      </c>
      <c r="B54" s="12" t="s">
        <v>85</v>
      </c>
      <c r="C54" s="5" t="s">
        <v>86</v>
      </c>
      <c r="D54" s="12">
        <v>3</v>
      </c>
      <c r="E54" s="5"/>
    </row>
    <row r="55" spans="1:5" ht="30" customHeight="1" x14ac:dyDescent="0.25">
      <c r="A55" s="11">
        <f t="shared" si="2"/>
        <v>7</v>
      </c>
      <c r="B55" s="12" t="s">
        <v>87</v>
      </c>
      <c r="C55" s="5" t="s">
        <v>88</v>
      </c>
      <c r="D55" s="12">
        <v>3</v>
      </c>
      <c r="E55" s="14"/>
    </row>
    <row r="56" spans="1:5" ht="30" customHeight="1" x14ac:dyDescent="0.25">
      <c r="A56" s="11">
        <f t="shared" si="2"/>
        <v>8</v>
      </c>
      <c r="B56" s="7" t="s">
        <v>89</v>
      </c>
      <c r="C56" s="6" t="s">
        <v>90</v>
      </c>
      <c r="D56" s="7">
        <v>2</v>
      </c>
      <c r="E56" s="14"/>
    </row>
    <row r="57" spans="1:5" ht="30" customHeight="1" x14ac:dyDescent="0.25">
      <c r="A57" s="11">
        <f t="shared" si="2"/>
        <v>9</v>
      </c>
      <c r="B57" s="7" t="s">
        <v>91</v>
      </c>
      <c r="C57" s="6" t="s">
        <v>92</v>
      </c>
      <c r="D57" s="7">
        <v>2</v>
      </c>
      <c r="E57" s="14"/>
    </row>
    <row r="58" spans="1:5" ht="30" customHeight="1" x14ac:dyDescent="0.25">
      <c r="A58" s="11"/>
      <c r="B58" s="54"/>
      <c r="C58" s="52"/>
      <c r="D58" s="54"/>
      <c r="E58" s="14"/>
    </row>
    <row r="59" spans="1:5" ht="30" customHeight="1" x14ac:dyDescent="0.25">
      <c r="A59" s="11"/>
      <c r="B59" s="13"/>
      <c r="C59" s="18" t="s">
        <v>31</v>
      </c>
      <c r="D59" s="16">
        <f>SUM(D49:D58)</f>
        <v>23</v>
      </c>
      <c r="E59" s="15"/>
    </row>
    <row r="60" spans="1:5" ht="30" customHeight="1" x14ac:dyDescent="0.25">
      <c r="A60" s="29" t="s">
        <v>93</v>
      </c>
      <c r="B60" s="30"/>
      <c r="C60" s="30"/>
      <c r="D60" s="30"/>
      <c r="E60" s="31"/>
    </row>
    <row r="61" spans="1:5" ht="30" customHeight="1" x14ac:dyDescent="0.25">
      <c r="A61" s="10" t="s">
        <v>33</v>
      </c>
      <c r="B61" s="10" t="s">
        <v>2</v>
      </c>
      <c r="C61" s="10" t="s">
        <v>34</v>
      </c>
      <c r="D61" s="10" t="s">
        <v>4</v>
      </c>
      <c r="E61" s="2" t="s">
        <v>204</v>
      </c>
    </row>
    <row r="62" spans="1:5" ht="30" customHeight="1" x14ac:dyDescent="0.25">
      <c r="A62" s="19">
        <v>1</v>
      </c>
      <c r="B62" s="7" t="s">
        <v>94</v>
      </c>
      <c r="C62" s="6" t="s">
        <v>95</v>
      </c>
      <c r="D62" s="7">
        <v>3</v>
      </c>
      <c r="E62" s="5"/>
    </row>
    <row r="63" spans="1:5" ht="30" customHeight="1" x14ac:dyDescent="0.25">
      <c r="A63" s="12">
        <f t="shared" ref="A63:A71" si="3">A62+1</f>
        <v>2</v>
      </c>
      <c r="B63" s="12" t="s">
        <v>96</v>
      </c>
      <c r="C63" s="5" t="s">
        <v>97</v>
      </c>
      <c r="D63" s="12">
        <v>3</v>
      </c>
      <c r="E63" s="5"/>
    </row>
    <row r="64" spans="1:5" ht="30" customHeight="1" x14ac:dyDescent="0.25">
      <c r="A64" s="12">
        <f t="shared" si="3"/>
        <v>3</v>
      </c>
      <c r="B64" s="12" t="s">
        <v>98</v>
      </c>
      <c r="C64" s="5" t="s">
        <v>99</v>
      </c>
      <c r="D64" s="12">
        <v>2</v>
      </c>
      <c r="E64" s="6"/>
    </row>
    <row r="65" spans="1:5" ht="30" customHeight="1" x14ac:dyDescent="0.25">
      <c r="A65" s="12">
        <f t="shared" si="3"/>
        <v>4</v>
      </c>
      <c r="B65" s="7" t="s">
        <v>100</v>
      </c>
      <c r="C65" s="5" t="s">
        <v>101</v>
      </c>
      <c r="D65" s="12">
        <v>2</v>
      </c>
      <c r="E65" s="5"/>
    </row>
    <row r="66" spans="1:5" ht="30" customHeight="1" x14ac:dyDescent="0.25">
      <c r="A66" s="12">
        <f t="shared" si="3"/>
        <v>5</v>
      </c>
      <c r="B66" s="7" t="s">
        <v>102</v>
      </c>
      <c r="C66" s="6" t="s">
        <v>103</v>
      </c>
      <c r="D66" s="12">
        <v>2</v>
      </c>
      <c r="E66" s="6"/>
    </row>
    <row r="67" spans="1:5" ht="30" customHeight="1" x14ac:dyDescent="0.25">
      <c r="A67" s="12">
        <f t="shared" si="3"/>
        <v>6</v>
      </c>
      <c r="B67" s="7" t="s">
        <v>104</v>
      </c>
      <c r="C67" s="5" t="s">
        <v>105</v>
      </c>
      <c r="D67" s="12">
        <v>3</v>
      </c>
      <c r="E67" s="5"/>
    </row>
    <row r="68" spans="1:5" ht="30" customHeight="1" x14ac:dyDescent="0.25">
      <c r="A68" s="12">
        <f t="shared" si="3"/>
        <v>7</v>
      </c>
      <c r="B68" s="7" t="s">
        <v>106</v>
      </c>
      <c r="C68" s="5" t="s">
        <v>107</v>
      </c>
      <c r="D68" s="7">
        <v>2</v>
      </c>
      <c r="E68" s="5"/>
    </row>
    <row r="69" spans="1:5" ht="30" customHeight="1" x14ac:dyDescent="0.25">
      <c r="A69" s="12">
        <f t="shared" si="3"/>
        <v>8</v>
      </c>
      <c r="B69" s="7" t="s">
        <v>108</v>
      </c>
      <c r="C69" s="5" t="s">
        <v>109</v>
      </c>
      <c r="D69" s="12">
        <v>1</v>
      </c>
      <c r="E69" s="14"/>
    </row>
    <row r="70" spans="1:5" ht="30" customHeight="1" x14ac:dyDescent="0.25">
      <c r="A70" s="12">
        <f t="shared" si="3"/>
        <v>9</v>
      </c>
      <c r="B70" s="7" t="s">
        <v>110</v>
      </c>
      <c r="C70" s="5" t="s">
        <v>111</v>
      </c>
      <c r="D70" s="12">
        <v>2</v>
      </c>
      <c r="E70" s="14"/>
    </row>
    <row r="71" spans="1:5" ht="30" customHeight="1" x14ac:dyDescent="0.25">
      <c r="A71" s="12">
        <f t="shared" si="3"/>
        <v>10</v>
      </c>
      <c r="B71" s="7" t="s">
        <v>112</v>
      </c>
      <c r="C71" s="6" t="s">
        <v>113</v>
      </c>
      <c r="D71" s="12">
        <v>2</v>
      </c>
      <c r="E71" s="14"/>
    </row>
    <row r="72" spans="1:5" ht="30" customHeight="1" x14ac:dyDescent="0.25">
      <c r="A72" s="12"/>
      <c r="B72" s="7"/>
      <c r="C72" s="52"/>
      <c r="D72" s="52"/>
      <c r="E72" s="33"/>
    </row>
    <row r="73" spans="1:5" ht="30" customHeight="1" x14ac:dyDescent="0.25">
      <c r="A73" s="7"/>
      <c r="B73" s="7"/>
      <c r="C73" s="18" t="s">
        <v>114</v>
      </c>
      <c r="D73" s="7">
        <f>SUM(D62:D71)</f>
        <v>22</v>
      </c>
      <c r="E73" s="9"/>
    </row>
    <row r="74" spans="1:5" ht="30" customHeight="1" x14ac:dyDescent="0.25">
      <c r="A74" s="10" t="s">
        <v>33</v>
      </c>
      <c r="B74" s="10" t="s">
        <v>2</v>
      </c>
      <c r="C74" s="51" t="s">
        <v>115</v>
      </c>
      <c r="D74" s="10" t="s">
        <v>4</v>
      </c>
      <c r="E74" s="2" t="s">
        <v>204</v>
      </c>
    </row>
    <row r="75" spans="1:5" ht="30" customHeight="1" x14ac:dyDescent="0.25">
      <c r="A75" s="52"/>
      <c r="B75" s="52"/>
      <c r="C75" s="32" t="s">
        <v>116</v>
      </c>
      <c r="D75" s="52"/>
      <c r="E75" s="52"/>
    </row>
    <row r="76" spans="1:5" ht="30" customHeight="1" x14ac:dyDescent="0.25">
      <c r="A76" s="7">
        <v>9</v>
      </c>
      <c r="B76" s="7" t="s">
        <v>117</v>
      </c>
      <c r="C76" s="6" t="s">
        <v>118</v>
      </c>
      <c r="D76" s="12">
        <v>2</v>
      </c>
      <c r="E76" s="33"/>
    </row>
    <row r="77" spans="1:5" ht="30" customHeight="1" x14ac:dyDescent="0.25">
      <c r="A77" s="7"/>
      <c r="B77" s="7" t="s">
        <v>119</v>
      </c>
      <c r="C77" s="6" t="s">
        <v>120</v>
      </c>
      <c r="D77" s="12">
        <v>2</v>
      </c>
      <c r="E77" s="33"/>
    </row>
    <row r="78" spans="1:5" ht="30" customHeight="1" x14ac:dyDescent="0.25">
      <c r="A78" s="7"/>
      <c r="B78" s="7" t="s">
        <v>121</v>
      </c>
      <c r="C78" s="6" t="s">
        <v>122</v>
      </c>
      <c r="D78" s="12">
        <v>2</v>
      </c>
      <c r="E78" s="33"/>
    </row>
    <row r="79" spans="1:5" ht="30" customHeight="1" x14ac:dyDescent="0.25">
      <c r="A79" s="7"/>
      <c r="B79" s="11"/>
      <c r="C79" s="32" t="s">
        <v>123</v>
      </c>
      <c r="D79" s="53"/>
      <c r="E79" s="14"/>
    </row>
    <row r="80" spans="1:5" ht="30" customHeight="1" x14ac:dyDescent="0.25">
      <c r="A80" s="7"/>
      <c r="B80" s="7" t="s">
        <v>124</v>
      </c>
      <c r="C80" s="6" t="s">
        <v>125</v>
      </c>
      <c r="D80" s="12">
        <v>2</v>
      </c>
      <c r="E80" s="14"/>
    </row>
    <row r="81" spans="1:5" ht="30" customHeight="1" x14ac:dyDescent="0.25">
      <c r="A81" s="7"/>
      <c r="B81" s="7" t="s">
        <v>126</v>
      </c>
      <c r="C81" s="6" t="s">
        <v>127</v>
      </c>
      <c r="D81" s="12">
        <v>2</v>
      </c>
      <c r="E81" s="14"/>
    </row>
    <row r="82" spans="1:5" ht="30" customHeight="1" x14ac:dyDescent="0.25">
      <c r="A82" s="7"/>
      <c r="B82" s="7"/>
      <c r="C82" s="32" t="s">
        <v>128</v>
      </c>
      <c r="D82" s="53"/>
      <c r="E82" s="14"/>
    </row>
    <row r="83" spans="1:5" ht="30" customHeight="1" x14ac:dyDescent="0.25">
      <c r="A83" s="7"/>
      <c r="B83" s="7" t="s">
        <v>129</v>
      </c>
      <c r="C83" s="6" t="s">
        <v>130</v>
      </c>
      <c r="D83" s="12">
        <v>2</v>
      </c>
      <c r="E83" s="5"/>
    </row>
    <row r="84" spans="1:5" ht="30" customHeight="1" x14ac:dyDescent="0.25">
      <c r="A84" s="7"/>
      <c r="B84" s="7"/>
      <c r="C84" s="32" t="s">
        <v>131</v>
      </c>
      <c r="D84" s="53"/>
      <c r="E84" s="6"/>
    </row>
    <row r="85" spans="1:5" ht="30" customHeight="1" x14ac:dyDescent="0.25">
      <c r="A85" s="7"/>
      <c r="B85" s="7" t="s">
        <v>132</v>
      </c>
      <c r="C85" s="6" t="s">
        <v>133</v>
      </c>
      <c r="D85" s="7">
        <v>2</v>
      </c>
      <c r="E85" s="14"/>
    </row>
    <row r="86" spans="1:5" ht="30" customHeight="1" x14ac:dyDescent="0.25">
      <c r="A86" s="7"/>
      <c r="B86" s="7"/>
      <c r="C86" s="18" t="s">
        <v>114</v>
      </c>
      <c r="D86" s="16">
        <v>2</v>
      </c>
      <c r="E86" s="9"/>
    </row>
    <row r="87" spans="1:5" ht="30" customHeight="1" x14ac:dyDescent="0.25">
      <c r="A87" s="7"/>
      <c r="B87" s="7"/>
      <c r="C87" s="18" t="s">
        <v>134</v>
      </c>
      <c r="D87" s="16">
        <f>D73+D86</f>
        <v>24</v>
      </c>
      <c r="E87" s="9"/>
    </row>
    <row r="88" spans="1:5" ht="30" customHeight="1" x14ac:dyDescent="0.25">
      <c r="A88" s="29" t="s">
        <v>135</v>
      </c>
      <c r="B88" s="30"/>
      <c r="C88" s="30"/>
      <c r="D88" s="30"/>
      <c r="E88" s="31"/>
    </row>
    <row r="89" spans="1:5" ht="30" customHeight="1" x14ac:dyDescent="0.25">
      <c r="A89" s="10" t="s">
        <v>33</v>
      </c>
      <c r="B89" s="10" t="s">
        <v>2</v>
      </c>
      <c r="C89" s="10" t="s">
        <v>34</v>
      </c>
      <c r="D89" s="10" t="s">
        <v>4</v>
      </c>
      <c r="E89" s="2" t="s">
        <v>204</v>
      </c>
    </row>
    <row r="90" spans="1:5" ht="30" customHeight="1" x14ac:dyDescent="0.25">
      <c r="A90" s="16">
        <v>1</v>
      </c>
      <c r="B90" s="7" t="s">
        <v>136</v>
      </c>
      <c r="C90" s="6" t="s">
        <v>137</v>
      </c>
      <c r="D90" s="7">
        <v>2</v>
      </c>
      <c r="E90" s="4"/>
    </row>
    <row r="91" spans="1:5" ht="30" customHeight="1" x14ac:dyDescent="0.25">
      <c r="A91" s="16"/>
      <c r="B91" s="7" t="s">
        <v>138</v>
      </c>
      <c r="C91" s="6" t="s">
        <v>139</v>
      </c>
      <c r="D91" s="7"/>
      <c r="E91" s="4"/>
    </row>
    <row r="92" spans="1:5" ht="30" customHeight="1" x14ac:dyDescent="0.25">
      <c r="A92" s="16"/>
      <c r="B92" s="7" t="s">
        <v>140</v>
      </c>
      <c r="C92" s="6" t="s">
        <v>141</v>
      </c>
      <c r="D92" s="7"/>
      <c r="E92" s="4"/>
    </row>
    <row r="93" spans="1:5" ht="30" customHeight="1" x14ac:dyDescent="0.25">
      <c r="A93" s="12">
        <v>2</v>
      </c>
      <c r="B93" s="12" t="s">
        <v>142</v>
      </c>
      <c r="C93" s="6" t="s">
        <v>143</v>
      </c>
      <c r="D93" s="12">
        <v>3</v>
      </c>
      <c r="E93" s="15"/>
    </row>
    <row r="94" spans="1:5" ht="30" customHeight="1" x14ac:dyDescent="0.25">
      <c r="A94" s="12">
        <f>1+A93</f>
        <v>3</v>
      </c>
      <c r="B94" s="12" t="s">
        <v>144</v>
      </c>
      <c r="C94" s="6" t="s">
        <v>145</v>
      </c>
      <c r="D94" s="12">
        <v>2</v>
      </c>
      <c r="E94" s="15"/>
    </row>
    <row r="95" spans="1:5" ht="30" customHeight="1" x14ac:dyDescent="0.25">
      <c r="A95" s="12">
        <v>4</v>
      </c>
      <c r="B95" s="7" t="s">
        <v>146</v>
      </c>
      <c r="C95" s="6" t="s">
        <v>147</v>
      </c>
      <c r="D95" s="12">
        <v>2</v>
      </c>
      <c r="E95" s="22"/>
    </row>
    <row r="96" spans="1:5" ht="30" customHeight="1" x14ac:dyDescent="0.25">
      <c r="A96" s="12">
        <v>5</v>
      </c>
      <c r="B96" s="7" t="s">
        <v>148</v>
      </c>
      <c r="C96" s="6" t="s">
        <v>149</v>
      </c>
      <c r="D96" s="12">
        <v>1</v>
      </c>
      <c r="E96" s="22"/>
    </row>
    <row r="97" spans="1:5" ht="30" customHeight="1" x14ac:dyDescent="0.25">
      <c r="A97" s="12">
        <v>6</v>
      </c>
      <c r="B97" s="7" t="s">
        <v>150</v>
      </c>
      <c r="C97" s="14" t="s">
        <v>151</v>
      </c>
      <c r="D97" s="12">
        <v>2</v>
      </c>
      <c r="E97" s="4"/>
    </row>
    <row r="98" spans="1:5" ht="30" customHeight="1" x14ac:dyDescent="0.25">
      <c r="A98" s="12">
        <v>7</v>
      </c>
      <c r="B98" s="49" t="s">
        <v>152</v>
      </c>
      <c r="C98" s="14" t="s">
        <v>153</v>
      </c>
      <c r="D98" s="12">
        <v>2</v>
      </c>
      <c r="E98" s="4"/>
    </row>
    <row r="99" spans="1:5" ht="30" customHeight="1" x14ac:dyDescent="0.25">
      <c r="A99" s="12"/>
      <c r="B99" s="7" t="s">
        <v>154</v>
      </c>
      <c r="C99" s="14" t="s">
        <v>155</v>
      </c>
      <c r="D99" s="12">
        <v>1</v>
      </c>
      <c r="E99" s="4"/>
    </row>
    <row r="100" spans="1:5" ht="30" customHeight="1" x14ac:dyDescent="0.25">
      <c r="A100" s="12">
        <v>8</v>
      </c>
      <c r="B100" s="7" t="s">
        <v>156</v>
      </c>
      <c r="C100" s="6" t="s">
        <v>157</v>
      </c>
      <c r="D100" s="7">
        <v>3</v>
      </c>
      <c r="E100" s="14"/>
    </row>
    <row r="101" spans="1:5" ht="30" customHeight="1" x14ac:dyDescent="0.25">
      <c r="A101" s="12"/>
      <c r="B101" s="54"/>
      <c r="C101" s="52"/>
      <c r="D101" s="54"/>
      <c r="E101" s="52"/>
    </row>
    <row r="102" spans="1:5" ht="30" customHeight="1" x14ac:dyDescent="0.25">
      <c r="A102" s="12"/>
      <c r="B102" s="7"/>
      <c r="C102" s="18" t="s">
        <v>114</v>
      </c>
      <c r="D102" s="17">
        <f>SUM(D90:D100)</f>
        <v>18</v>
      </c>
      <c r="E102" s="14"/>
    </row>
    <row r="103" spans="1:5" ht="30" customHeight="1" x14ac:dyDescent="0.25">
      <c r="A103" s="10" t="s">
        <v>33</v>
      </c>
      <c r="B103" s="10" t="s">
        <v>2</v>
      </c>
      <c r="C103" s="51" t="s">
        <v>115</v>
      </c>
      <c r="D103" s="10" t="s">
        <v>4</v>
      </c>
      <c r="E103" s="2" t="s">
        <v>204</v>
      </c>
    </row>
    <row r="104" spans="1:5" ht="30" customHeight="1" x14ac:dyDescent="0.25">
      <c r="A104" s="7"/>
      <c r="B104" s="7"/>
      <c r="C104" s="32" t="s">
        <v>116</v>
      </c>
      <c r="D104" s="53"/>
      <c r="E104" s="9"/>
    </row>
    <row r="105" spans="1:5" ht="30" customHeight="1" x14ac:dyDescent="0.25">
      <c r="A105" s="7">
        <v>9</v>
      </c>
      <c r="B105" s="49" t="s">
        <v>158</v>
      </c>
      <c r="C105" s="6" t="s">
        <v>159</v>
      </c>
      <c r="D105" s="7">
        <v>2</v>
      </c>
      <c r="E105" s="33"/>
    </row>
    <row r="106" spans="1:5" ht="30" customHeight="1" x14ac:dyDescent="0.25">
      <c r="A106" s="7"/>
      <c r="B106" s="7" t="s">
        <v>160</v>
      </c>
      <c r="C106" s="6" t="s">
        <v>161</v>
      </c>
      <c r="D106" s="7">
        <v>2</v>
      </c>
      <c r="E106" s="33"/>
    </row>
    <row r="107" spans="1:5" ht="30" customHeight="1" x14ac:dyDescent="0.25">
      <c r="A107" s="7"/>
      <c r="B107" s="7"/>
      <c r="C107" s="32" t="s">
        <v>123</v>
      </c>
      <c r="D107" s="53"/>
      <c r="E107" s="14"/>
    </row>
    <row r="108" spans="1:5" ht="30" customHeight="1" x14ac:dyDescent="0.25">
      <c r="A108" s="7"/>
      <c r="B108" s="7" t="s">
        <v>162</v>
      </c>
      <c r="C108" s="5" t="s">
        <v>163</v>
      </c>
      <c r="D108" s="7">
        <v>2</v>
      </c>
      <c r="E108" s="14"/>
    </row>
    <row r="109" spans="1:5" ht="30" customHeight="1" x14ac:dyDescent="0.25">
      <c r="A109" s="7"/>
      <c r="B109" s="7" t="s">
        <v>164</v>
      </c>
      <c r="C109" s="6" t="s">
        <v>165</v>
      </c>
      <c r="D109" s="7">
        <v>2</v>
      </c>
      <c r="E109" s="15"/>
    </row>
    <row r="110" spans="1:5" ht="30" customHeight="1" x14ac:dyDescent="0.25">
      <c r="A110" s="7"/>
      <c r="B110" s="49" t="s">
        <v>166</v>
      </c>
      <c r="C110" s="6" t="s">
        <v>167</v>
      </c>
      <c r="D110" s="12">
        <v>2</v>
      </c>
      <c r="E110" s="15"/>
    </row>
    <row r="111" spans="1:5" ht="30" customHeight="1" x14ac:dyDescent="0.25">
      <c r="A111" s="7"/>
      <c r="B111" s="7"/>
      <c r="C111" s="32" t="s">
        <v>128</v>
      </c>
      <c r="D111" s="53"/>
      <c r="E111" s="14"/>
    </row>
    <row r="112" spans="1:5" ht="30" customHeight="1" x14ac:dyDescent="0.25">
      <c r="A112" s="7"/>
      <c r="B112" s="7" t="s">
        <v>168</v>
      </c>
      <c r="C112" s="6" t="s">
        <v>169</v>
      </c>
      <c r="D112" s="7">
        <v>2</v>
      </c>
      <c r="E112" s="33"/>
    </row>
    <row r="113" spans="1:5" ht="30" customHeight="1" x14ac:dyDescent="0.25">
      <c r="A113" s="7"/>
      <c r="B113" s="49" t="s">
        <v>170</v>
      </c>
      <c r="C113" s="6" t="s">
        <v>171</v>
      </c>
      <c r="D113" s="17">
        <v>2</v>
      </c>
      <c r="E113" s="4"/>
    </row>
    <row r="114" spans="1:5" ht="30" customHeight="1" x14ac:dyDescent="0.25">
      <c r="A114" s="7"/>
      <c r="B114" s="7"/>
      <c r="C114" s="32" t="s">
        <v>131</v>
      </c>
      <c r="D114" s="53"/>
      <c r="E114" s="14"/>
    </row>
    <row r="115" spans="1:5" ht="30" customHeight="1" x14ac:dyDescent="0.25">
      <c r="A115" s="7"/>
      <c r="B115" s="49" t="s">
        <v>172</v>
      </c>
      <c r="C115" s="6" t="s">
        <v>173</v>
      </c>
      <c r="D115" s="12">
        <v>2</v>
      </c>
      <c r="E115" s="6"/>
    </row>
    <row r="116" spans="1:5" ht="30" customHeight="1" x14ac:dyDescent="0.25">
      <c r="A116" s="11"/>
      <c r="B116" s="7"/>
      <c r="C116" s="18" t="s">
        <v>114</v>
      </c>
      <c r="D116" s="17">
        <v>4</v>
      </c>
      <c r="E116" s="33"/>
    </row>
    <row r="117" spans="1:5" ht="30" customHeight="1" x14ac:dyDescent="0.25">
      <c r="A117" s="7"/>
      <c r="B117" s="7"/>
      <c r="C117" s="18" t="s">
        <v>134</v>
      </c>
      <c r="D117" s="16">
        <f>D102+D116</f>
        <v>22</v>
      </c>
      <c r="E117" s="9"/>
    </row>
    <row r="118" spans="1:5" ht="30" customHeight="1" x14ac:dyDescent="0.25">
      <c r="A118" s="29" t="s">
        <v>174</v>
      </c>
      <c r="B118" s="30"/>
      <c r="C118" s="30"/>
      <c r="D118" s="30"/>
      <c r="E118" s="31"/>
    </row>
    <row r="119" spans="1:5" ht="30" customHeight="1" x14ac:dyDescent="0.25">
      <c r="A119" s="10" t="s">
        <v>33</v>
      </c>
      <c r="B119" s="10" t="s">
        <v>2</v>
      </c>
      <c r="C119" s="10" t="s">
        <v>34</v>
      </c>
      <c r="D119" s="10" t="s">
        <v>4</v>
      </c>
      <c r="E119" s="10"/>
    </row>
    <row r="120" spans="1:5" ht="30" customHeight="1" x14ac:dyDescent="0.25">
      <c r="A120" s="19">
        <v>1</v>
      </c>
      <c r="B120" s="49" t="s">
        <v>175</v>
      </c>
      <c r="C120" s="6" t="s">
        <v>176</v>
      </c>
      <c r="D120" s="12">
        <v>2</v>
      </c>
      <c r="E120" s="42"/>
    </row>
    <row r="121" spans="1:5" ht="30" customHeight="1" x14ac:dyDescent="0.25">
      <c r="A121" s="7">
        <f>A120+1</f>
        <v>2</v>
      </c>
      <c r="B121" s="7" t="s">
        <v>177</v>
      </c>
      <c r="C121" s="6" t="s">
        <v>178</v>
      </c>
      <c r="D121" s="12">
        <v>2</v>
      </c>
      <c r="E121" s="42"/>
    </row>
    <row r="122" spans="1:5" ht="30" customHeight="1" x14ac:dyDescent="0.25">
      <c r="A122" s="7">
        <f>A121+1</f>
        <v>3</v>
      </c>
      <c r="B122" s="7" t="s">
        <v>179</v>
      </c>
      <c r="C122" s="6" t="s">
        <v>180</v>
      </c>
      <c r="D122" s="12">
        <v>2</v>
      </c>
      <c r="E122" s="14"/>
    </row>
    <row r="123" spans="1:5" ht="30" customHeight="1" x14ac:dyDescent="0.25">
      <c r="A123" s="7">
        <f>A122+1</f>
        <v>4</v>
      </c>
      <c r="B123" s="7" t="s">
        <v>181</v>
      </c>
      <c r="C123" s="6" t="s">
        <v>182</v>
      </c>
      <c r="D123" s="7">
        <v>1</v>
      </c>
      <c r="E123" s="14"/>
    </row>
    <row r="124" spans="1:5" ht="30" customHeight="1" x14ac:dyDescent="0.25">
      <c r="A124" s="7">
        <f>A123+1</f>
        <v>5</v>
      </c>
      <c r="B124" s="12" t="s">
        <v>183</v>
      </c>
      <c r="C124" s="14" t="s">
        <v>184</v>
      </c>
      <c r="D124" s="12">
        <v>2</v>
      </c>
      <c r="E124" s="14"/>
    </row>
    <row r="125" spans="1:5" ht="30" customHeight="1" x14ac:dyDescent="0.25">
      <c r="A125" s="7"/>
      <c r="B125" s="12"/>
      <c r="C125" s="14"/>
      <c r="D125" s="12"/>
      <c r="E125" s="14"/>
    </row>
    <row r="126" spans="1:5" ht="30" customHeight="1" x14ac:dyDescent="0.25">
      <c r="A126" s="7"/>
      <c r="B126" s="54"/>
      <c r="C126" s="52"/>
      <c r="D126" s="54"/>
      <c r="E126" s="52"/>
    </row>
    <row r="127" spans="1:5" ht="30" customHeight="1" x14ac:dyDescent="0.25">
      <c r="A127" s="7"/>
      <c r="B127" s="11"/>
      <c r="C127" s="18" t="s">
        <v>114</v>
      </c>
      <c r="D127" s="7">
        <f>SUM(D120:D124)</f>
        <v>9</v>
      </c>
      <c r="E127" s="14"/>
    </row>
    <row r="128" spans="1:5" ht="30" customHeight="1" x14ac:dyDescent="0.25">
      <c r="A128" s="10" t="s">
        <v>33</v>
      </c>
      <c r="B128" s="10" t="s">
        <v>2</v>
      </c>
      <c r="C128" s="51" t="s">
        <v>115</v>
      </c>
      <c r="D128" s="10" t="s">
        <v>4</v>
      </c>
      <c r="E128" s="2" t="s">
        <v>204</v>
      </c>
    </row>
    <row r="129" spans="1:5" ht="30" customHeight="1" x14ac:dyDescent="0.25">
      <c r="A129" s="7"/>
      <c r="B129" s="7"/>
      <c r="C129" s="32" t="s">
        <v>116</v>
      </c>
      <c r="D129" s="53"/>
      <c r="E129" s="14"/>
    </row>
    <row r="130" spans="1:5" ht="30" customHeight="1" x14ac:dyDescent="0.25">
      <c r="A130" s="7">
        <v>9</v>
      </c>
      <c r="B130" s="7" t="s">
        <v>185</v>
      </c>
      <c r="C130" s="6" t="s">
        <v>186</v>
      </c>
      <c r="D130" s="7">
        <v>2</v>
      </c>
      <c r="E130" s="33"/>
    </row>
    <row r="131" spans="1:5" ht="30" customHeight="1" x14ac:dyDescent="0.25">
      <c r="A131" s="7"/>
      <c r="B131" s="7"/>
      <c r="C131" s="32" t="s">
        <v>123</v>
      </c>
      <c r="D131" s="53"/>
      <c r="E131" s="14"/>
    </row>
    <row r="132" spans="1:5" ht="30" customHeight="1" x14ac:dyDescent="0.25">
      <c r="A132" s="7"/>
      <c r="B132" s="7" t="s">
        <v>187</v>
      </c>
      <c r="C132" s="6" t="s">
        <v>188</v>
      </c>
      <c r="D132" s="7">
        <v>2</v>
      </c>
      <c r="E132" s="14"/>
    </row>
    <row r="133" spans="1:5" ht="30" customHeight="1" x14ac:dyDescent="0.25">
      <c r="A133" s="7"/>
      <c r="B133" s="7"/>
      <c r="C133" s="32" t="s">
        <v>128</v>
      </c>
      <c r="D133" s="53"/>
      <c r="E133" s="14"/>
    </row>
    <row r="134" spans="1:5" ht="30" customHeight="1" x14ac:dyDescent="0.25">
      <c r="A134" s="7"/>
      <c r="B134" s="7" t="s">
        <v>189</v>
      </c>
      <c r="C134" s="6" t="s">
        <v>190</v>
      </c>
      <c r="D134" s="7">
        <v>2</v>
      </c>
      <c r="E134" s="22"/>
    </row>
    <row r="135" spans="1:5" ht="30" customHeight="1" x14ac:dyDescent="0.25">
      <c r="A135" s="7"/>
      <c r="B135" s="7"/>
      <c r="C135" s="32" t="s">
        <v>131</v>
      </c>
      <c r="D135" s="59"/>
      <c r="E135" s="14"/>
    </row>
    <row r="136" spans="1:5" ht="30" customHeight="1" x14ac:dyDescent="0.25">
      <c r="A136" s="7"/>
      <c r="B136" s="7" t="s">
        <v>191</v>
      </c>
      <c r="C136" s="6" t="s">
        <v>192</v>
      </c>
      <c r="D136" s="12">
        <v>2</v>
      </c>
      <c r="E136" s="33"/>
    </row>
    <row r="137" spans="1:5" ht="30" customHeight="1" x14ac:dyDescent="0.25">
      <c r="A137" s="7"/>
      <c r="B137" s="7"/>
      <c r="C137" s="18" t="s">
        <v>31</v>
      </c>
      <c r="D137" s="17">
        <v>2</v>
      </c>
      <c r="E137" s="9"/>
    </row>
    <row r="138" spans="1:5" ht="30" customHeight="1" x14ac:dyDescent="0.25">
      <c r="A138" s="7"/>
      <c r="B138" s="7"/>
      <c r="C138" s="18" t="s">
        <v>134</v>
      </c>
      <c r="D138" s="17">
        <f>D127+D137</f>
        <v>11</v>
      </c>
      <c r="E138" s="9"/>
    </row>
    <row r="139" spans="1:5" ht="30" customHeight="1" x14ac:dyDescent="0.25">
      <c r="A139" s="29" t="s">
        <v>193</v>
      </c>
      <c r="B139" s="30"/>
      <c r="C139" s="30"/>
      <c r="D139" s="30"/>
      <c r="E139" s="31"/>
    </row>
    <row r="140" spans="1:5" ht="30" customHeight="1" x14ac:dyDescent="0.25">
      <c r="A140" s="10" t="s">
        <v>33</v>
      </c>
      <c r="B140" s="10" t="s">
        <v>2</v>
      </c>
      <c r="C140" s="10" t="s">
        <v>34</v>
      </c>
      <c r="D140" s="10" t="s">
        <v>4</v>
      </c>
      <c r="E140" s="10"/>
    </row>
    <row r="141" spans="1:5" ht="30" customHeight="1" x14ac:dyDescent="0.25">
      <c r="A141" s="7">
        <v>1</v>
      </c>
      <c r="B141" s="7" t="s">
        <v>194</v>
      </c>
      <c r="C141" s="6" t="s">
        <v>195</v>
      </c>
      <c r="D141" s="7">
        <v>6</v>
      </c>
      <c r="E141" s="6"/>
    </row>
    <row r="142" spans="1:5" ht="30" customHeight="1" x14ac:dyDescent="0.25">
      <c r="A142" s="7"/>
      <c r="B142" s="7"/>
      <c r="C142" s="18" t="s">
        <v>31</v>
      </c>
      <c r="D142" s="17">
        <f>SUM(D141:D141)</f>
        <v>6</v>
      </c>
      <c r="E142" s="9"/>
    </row>
    <row r="143" spans="1:5" ht="30" customHeight="1" x14ac:dyDescent="0.25">
      <c r="A143" s="20"/>
      <c r="B143" s="50"/>
      <c r="C143" s="21"/>
      <c r="D143" s="38"/>
      <c r="E143" s="43"/>
    </row>
    <row r="144" spans="1:5" ht="30" customHeight="1" x14ac:dyDescent="0.25">
      <c r="A144" s="34"/>
      <c r="B144" s="37" t="s">
        <v>196</v>
      </c>
      <c r="C144" s="21" t="s">
        <v>197</v>
      </c>
      <c r="D144" s="34"/>
      <c r="E144" s="44"/>
    </row>
    <row r="145" spans="1:5" ht="30" customHeight="1" x14ac:dyDescent="0.25">
      <c r="A145" s="34"/>
      <c r="B145" s="34"/>
      <c r="C145" s="44" t="s">
        <v>198</v>
      </c>
      <c r="D145" s="34">
        <v>17</v>
      </c>
      <c r="E145" s="45"/>
    </row>
    <row r="146" spans="1:5" ht="30" customHeight="1" x14ac:dyDescent="0.25">
      <c r="A146" s="34"/>
      <c r="B146" s="34"/>
      <c r="C146" s="44" t="s">
        <v>199</v>
      </c>
      <c r="D146" s="34">
        <v>2</v>
      </c>
      <c r="E146" s="45"/>
    </row>
    <row r="147" spans="1:5" ht="30" customHeight="1" x14ac:dyDescent="0.25">
      <c r="A147" s="34"/>
      <c r="B147" s="34"/>
      <c r="C147" s="44" t="s">
        <v>200</v>
      </c>
      <c r="D147" s="34">
        <v>118</v>
      </c>
      <c r="E147" s="45"/>
    </row>
    <row r="148" spans="1:5" ht="30" customHeight="1" x14ac:dyDescent="0.25">
      <c r="A148" s="34"/>
      <c r="B148" s="34"/>
      <c r="C148" s="44" t="s">
        <v>201</v>
      </c>
      <c r="D148" s="34">
        <v>8</v>
      </c>
      <c r="E148" s="46"/>
    </row>
    <row r="149" spans="1:5" ht="30" customHeight="1" x14ac:dyDescent="0.25">
      <c r="A149" s="35"/>
      <c r="B149" s="39"/>
      <c r="C149" s="47"/>
      <c r="D149" s="39">
        <f>SUM(D145:D148)</f>
        <v>145</v>
      </c>
      <c r="E149" s="47"/>
    </row>
    <row r="150" spans="1:5" ht="30" customHeight="1" x14ac:dyDescent="0.25">
      <c r="A150" s="35"/>
      <c r="B150" s="39"/>
      <c r="C150" s="47" t="s">
        <v>202</v>
      </c>
      <c r="D150" s="39"/>
      <c r="E150" s="47"/>
    </row>
    <row r="151" spans="1:5" ht="30" customHeight="1" x14ac:dyDescent="0.25">
      <c r="A151" s="35"/>
      <c r="B151" s="39"/>
      <c r="C151" s="47" t="s">
        <v>203</v>
      </c>
      <c r="D151" s="39"/>
      <c r="E151" s="47"/>
    </row>
    <row r="152" spans="1:5" ht="35.1" customHeight="1" x14ac:dyDescent="0.25"/>
    <row r="153" spans="1:5" ht="35.1" customHeight="1" x14ac:dyDescent="0.25"/>
    <row r="154" spans="1:5" ht="35.1" customHeight="1" x14ac:dyDescent="0.25">
      <c r="C154" s="48"/>
      <c r="D154" s="40"/>
      <c r="E154" s="48"/>
    </row>
  </sheetData>
  <mergeCells count="9">
    <mergeCell ref="A118:E118"/>
    <mergeCell ref="A139:E139"/>
    <mergeCell ref="A1:E1"/>
    <mergeCell ref="A3:E3"/>
    <mergeCell ref="A20:E20"/>
    <mergeCell ref="A33:E33"/>
    <mergeCell ref="A47:E47"/>
    <mergeCell ref="A60:E60"/>
    <mergeCell ref="A88:E88"/>
  </mergeCells>
  <pageMargins left="0.70833333333333304" right="0.70833333333333304" top="0.74791666666666701" bottom="0.74791666666666701" header="0.51180555555555496" footer="0.51180555555555496"/>
  <pageSetup paperSize="9" scale="60" firstPageNumber="0" orientation="landscape" horizontalDpi="300" verticalDpi="300" r:id="rId1"/>
  <rowBreaks count="2" manualBreakCount="2">
    <brk id="59" max="16383" man="1"/>
    <brk id="1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versi _psdm wajib</vt:lpstr>
      <vt:lpstr>'versi _psdm wajib'!Print_Area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Corporate Edition</dc:creator>
  <dc:description/>
  <cp:lastModifiedBy>E5 GROUP</cp:lastModifiedBy>
  <cp:revision>131</cp:revision>
  <cp:lastPrinted>2018-05-16T22:14:12Z</cp:lastPrinted>
  <dcterms:created xsi:type="dcterms:W3CDTF">2017-07-16T17:35:30Z</dcterms:created>
  <dcterms:modified xsi:type="dcterms:W3CDTF">2021-09-04T02:07:18Z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