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MERCU BUANA\1. SEKPRODI KAMPUS 3\Jadwal dan Beban Gasal 19-20\Dari Bu Santi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3" i="1" l="1"/>
  <c r="D107" i="1"/>
  <c r="D91" i="1"/>
  <c r="D103" i="1" s="1"/>
  <c r="D53" i="1"/>
  <c r="D66" i="1" s="1"/>
  <c r="D36" i="1"/>
  <c r="D17" i="1"/>
  <c r="A8" i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<sst xmlns="http://schemas.openxmlformats.org/spreadsheetml/2006/main" count="247" uniqueCount="159">
  <si>
    <t>DAFTAR PENGAMBILAN MATA KULIAH PRODI S1 PSIKOLOGI PER ANGKATAN</t>
  </si>
  <si>
    <t>ANGKATAN 2019</t>
  </si>
  <si>
    <t>SEMESTER I</t>
  </si>
  <si>
    <t>No</t>
  </si>
  <si>
    <t>Kode MK</t>
  </si>
  <si>
    <t>Mata Kuliah</t>
  </si>
  <si>
    <t>SKS</t>
  </si>
  <si>
    <t>Prasyarat</t>
  </si>
  <si>
    <t>UMB009</t>
  </si>
  <si>
    <t xml:space="preserve">Bahasa Inggris </t>
  </si>
  <si>
    <t>UMB010</t>
  </si>
  <si>
    <t xml:space="preserve">Aplikasi Komputer </t>
  </si>
  <si>
    <t>UMB010P</t>
  </si>
  <si>
    <t>Praktikum Aplikasi Komputer</t>
  </si>
  <si>
    <t>PSO023</t>
  </si>
  <si>
    <t>Antropologi</t>
  </si>
  <si>
    <t>PSO020</t>
  </si>
  <si>
    <t>Sosiologi Komunitas</t>
  </si>
  <si>
    <t>PSO021</t>
  </si>
  <si>
    <t>Filsafat Umum</t>
  </si>
  <si>
    <t>PSU030</t>
  </si>
  <si>
    <t>Psikologi Dasar I</t>
  </si>
  <si>
    <t>PSU035</t>
  </si>
  <si>
    <t>Statistika Deskriptif</t>
  </si>
  <si>
    <t>PSS030</t>
  </si>
  <si>
    <t>Psikologi Sosial I</t>
  </si>
  <si>
    <t>Jumlah yang harus diambil</t>
  </si>
  <si>
    <t>ANGKATAN 2018</t>
  </si>
  <si>
    <t>SEMESTER III</t>
  </si>
  <si>
    <t>No.</t>
  </si>
  <si>
    <t>Mata Kuliah Wajib</t>
  </si>
  <si>
    <t>UMB001</t>
  </si>
  <si>
    <t>Pendidikan Agama Islam</t>
  </si>
  <si>
    <t>UMB002</t>
  </si>
  <si>
    <t>Pendidikan Agama Kristen</t>
  </si>
  <si>
    <t>UMB003</t>
  </si>
  <si>
    <t>Pendidikan Agama Katolik</t>
  </si>
  <si>
    <t>UMB004</t>
  </si>
  <si>
    <t>Pendidikan Agama Budha</t>
  </si>
  <si>
    <t>UMB005</t>
  </si>
  <si>
    <t>Pendidikan Agama Hindu</t>
  </si>
  <si>
    <t>UMB006</t>
  </si>
  <si>
    <t>Pendidikan Agama Khonghucu</t>
  </si>
  <si>
    <t>UMB011</t>
  </si>
  <si>
    <t xml:space="preserve">Kewirausahaan </t>
  </si>
  <si>
    <t>PSB031</t>
  </si>
  <si>
    <t>Rentang Perkembangan Manusia II</t>
  </si>
  <si>
    <t xml:space="preserve">Rentang Perkembangan Manusia I </t>
  </si>
  <si>
    <t>PSU033</t>
  </si>
  <si>
    <t>Teori-Teori Kepribadian II</t>
  </si>
  <si>
    <t>Teori-Teori Kepribadian I</t>
  </si>
  <si>
    <t>PSK030</t>
  </si>
  <si>
    <t>Kesehatan  Mental</t>
  </si>
  <si>
    <t>Psikologi Dasar II</t>
  </si>
  <si>
    <t>PSU034</t>
  </si>
  <si>
    <t xml:space="preserve">Biopsikologi </t>
  </si>
  <si>
    <t>PSP036</t>
  </si>
  <si>
    <t>Psikologi Belajar</t>
  </si>
  <si>
    <t>PSI030</t>
  </si>
  <si>
    <t>Psikologi Industri &amp; Organisasi</t>
  </si>
  <si>
    <t>ANGKATAN 2017</t>
  </si>
  <si>
    <t>SEMESTER V</t>
  </si>
  <si>
    <t>PSK032</t>
  </si>
  <si>
    <t>Intervensi Dasar I: Individu</t>
  </si>
  <si>
    <t>Psikologi Klinis</t>
  </si>
  <si>
    <t>PSP033</t>
  </si>
  <si>
    <t>Konstruksi Alat Ukur</t>
  </si>
  <si>
    <t>Psikometri</t>
  </si>
  <si>
    <t>PSU038</t>
  </si>
  <si>
    <t>Metodologi Penelitian Kualitatif</t>
  </si>
  <si>
    <t>Filsafat Ilmu &amp; Logika, Observasi &amp; Wawancara</t>
  </si>
  <si>
    <t>PSU039</t>
  </si>
  <si>
    <t>Metodologi Penelitian Kuantitatif</t>
  </si>
  <si>
    <t>Filsafat Ilmu &amp; Logika, Statistik Inferensial, Psikometri</t>
  </si>
  <si>
    <t>PSU044</t>
  </si>
  <si>
    <t>Bahasa Inggris Terapan</t>
  </si>
  <si>
    <t>Bahasa Inggris I, TOEF ≥ 365</t>
  </si>
  <si>
    <t>PSU040</t>
  </si>
  <si>
    <t>Psikodiagnostika I (Kognitif)</t>
  </si>
  <si>
    <t>PSU040P</t>
  </si>
  <si>
    <t>Praktikum Psikodiagnostika I (Kognitif)</t>
  </si>
  <si>
    <t>Jumlah minimal yang harus diambil</t>
  </si>
  <si>
    <t>Mata Kuliah Pilihan</t>
  </si>
  <si>
    <t xml:space="preserve">Peminatan Psikologi Industri &amp; Organisasi </t>
  </si>
  <si>
    <t>PSI034</t>
  </si>
  <si>
    <t>Pengelolaan Sumber Daya Manusia</t>
  </si>
  <si>
    <t>PSI032</t>
  </si>
  <si>
    <t>Analisis Jabatan</t>
  </si>
  <si>
    <t xml:space="preserve">Peminatan Psikologi Pendidikan &amp; Perkembangan </t>
  </si>
  <si>
    <t>PSB034</t>
  </si>
  <si>
    <t>Perkembangan Anak &amp; Remaja Khusus</t>
  </si>
  <si>
    <t>PSB032</t>
  </si>
  <si>
    <t>Hambatan Perilaku Anak &amp; Remaja</t>
  </si>
  <si>
    <t xml:space="preserve">Peminatan Psikologi Klinis </t>
  </si>
  <si>
    <t>PSK037</t>
  </si>
  <si>
    <t>Psikologi positif</t>
  </si>
  <si>
    <t xml:space="preserve">Peminatan Psikologi Sosial </t>
  </si>
  <si>
    <t>PSS032</t>
  </si>
  <si>
    <t>Indigenous &amp; Psikologi Budaya</t>
  </si>
  <si>
    <t>Psikologi Sosial II</t>
  </si>
  <si>
    <t>Total Pengambilan</t>
  </si>
  <si>
    <t xml:space="preserve"> </t>
  </si>
  <si>
    <t>ANGKATAN 2016</t>
  </si>
  <si>
    <t>SEMESTER VII</t>
  </si>
  <si>
    <t>PSO024P</t>
  </si>
  <si>
    <t>Penyusunan Proposal Penelitian Kualitatif*</t>
  </si>
  <si>
    <t>PSO025P</t>
  </si>
  <si>
    <t>Penyusunan Proposal Penelitian Kuantitatif*</t>
  </si>
  <si>
    <t>PSU042</t>
  </si>
  <si>
    <t xml:space="preserve">Pelatihan Psikologis </t>
  </si>
  <si>
    <t>Psikologi Industri &amp; Organisasi, Psikologi Pendidikan, Intervensi Dasar II : Kelompok &amp; Komunitas, Praktikum Intervensi Dasar II : Kelompok &amp; Komunitas</t>
  </si>
  <si>
    <t>PSU042P</t>
  </si>
  <si>
    <t>Praktikum  Pelatihan Psikologis</t>
  </si>
  <si>
    <t>PSI031</t>
  </si>
  <si>
    <t>Intervensi Dasar III: Organisasi</t>
  </si>
  <si>
    <t>PSI031P</t>
  </si>
  <si>
    <t>Praktikum Intervensi Dasar III: Organisasi</t>
  </si>
  <si>
    <t>PSU036P</t>
  </si>
  <si>
    <t>Praktikum Analisis Data</t>
  </si>
  <si>
    <t>Statistika Inferensial</t>
  </si>
  <si>
    <t>PSO026</t>
  </si>
  <si>
    <t>Kode Etik Psikologi</t>
  </si>
  <si>
    <t>UMB013P</t>
  </si>
  <si>
    <t>Kuliah Kerja Nyata (KKN)*</t>
  </si>
  <si>
    <t>minimal 100 SKS</t>
  </si>
  <si>
    <t>PSI037</t>
  </si>
  <si>
    <t>Kesehatan &amp; Keselamatan Kerja</t>
  </si>
  <si>
    <t>PSP037</t>
  </si>
  <si>
    <t>Psikologi Pendidikan Anak Usia Dini</t>
  </si>
  <si>
    <t>Rentang Perkembangan Manusia II, Psikologi Pendidikan</t>
  </si>
  <si>
    <t>PSK039</t>
  </si>
  <si>
    <t>Psikologi Trauma</t>
  </si>
  <si>
    <t xml:space="preserve">Intervensi Dasar II : Kelompok &amp; Komunitas </t>
  </si>
  <si>
    <t>PSK038</t>
  </si>
  <si>
    <t>Psikologi Gender</t>
  </si>
  <si>
    <t xml:space="preserve">Teori Kepribadian II, Intervensi Dasar II : Kelompok &amp; Komunitas </t>
  </si>
  <si>
    <t>PSS034</t>
  </si>
  <si>
    <t xml:space="preserve">Psikologi Lingkungan </t>
  </si>
  <si>
    <t xml:space="preserve"> Psikologi Sosial II</t>
  </si>
  <si>
    <t>SEMESTER VIII</t>
  </si>
  <si>
    <t>PSO099P</t>
  </si>
  <si>
    <t>Skripsi*</t>
  </si>
  <si>
    <t>Penyusunan Proposal Penelitian Kuantitatif atau Penyusunan Proposal Penelitian Kuantitatif, minimal 120 SKS</t>
  </si>
  <si>
    <t>SEMESTER VI</t>
  </si>
  <si>
    <t>PSU045</t>
  </si>
  <si>
    <t>Seminar Sosial Klinis*</t>
  </si>
  <si>
    <t>Metodologi Penelitian Kuantitatif, Metodologi Penelitian Kualitatif, Psikologi Klinis, Psikologi Sosial II</t>
  </si>
  <si>
    <t>PSU046</t>
  </si>
  <si>
    <t>Seminar Pendidikan  &amp; Perkembangan*</t>
  </si>
  <si>
    <t>Metodologi Penelitian Kuantitatif, Metodologi Penelitian Kualitatif, Psikologi Pendidikan, Rentang Perkembangan Manusia II</t>
  </si>
  <si>
    <t>PSU047</t>
  </si>
  <si>
    <t>Seminar Psikologi Industri &amp; Organisasi*</t>
  </si>
  <si>
    <t>Metodologi Penelitian Kuantitatif, Metodologi Penelitian Kualitatif, Psikologi Industri &amp; Organisasi</t>
  </si>
  <si>
    <r>
      <t xml:space="preserve">(hanya bisa diambil oleh Angkatan 2018 yang memiliki Indeks Prestasi Semester (IPS) terakhir </t>
    </r>
    <r>
      <rPr>
        <b/>
        <sz val="11"/>
        <color rgb="FFC00000"/>
        <rFont val="Calibri"/>
        <family val="2"/>
      </rPr>
      <t>≥ 3.00)</t>
    </r>
  </si>
  <si>
    <r>
      <t xml:space="preserve">Ditawarkan untuk Angkatan 2016 (yang belum mengambil) dan Angkatan 2017 (yang memiliki Indeks Prestasi Semester (IPS) terakhir </t>
    </r>
    <r>
      <rPr>
        <b/>
        <sz val="11"/>
        <color rgb="FFC00000"/>
        <rFont val="Calibri"/>
        <family val="2"/>
      </rPr>
      <t>≥ 3.00)</t>
    </r>
  </si>
  <si>
    <t>Ditawarkan untuk Angkatan 2016 (yang belum mengambil) dan Angkatan 2017 (yang memiliki Indeks Prestasi Semester (IPS) terakhir ≥ 3.00)</t>
  </si>
  <si>
    <t xml:space="preserve">Ditawarkan untuk Angkatan 2016 (yang belum mengambil) </t>
  </si>
  <si>
    <t>Ditawarkan untuk Angkatan 2016 yang telah memenuhi syarat</t>
  </si>
  <si>
    <t>ANGKATAN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</si>
</sst>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C00000"/>
      <name val="Calibri"/>
      <family val="2"/>
    </font>
    <font>
      <b/>
      <sz val="16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2" fillId="0" borderId="0" xfId="0" applyFont="1"/>
    <xf numFmtId="0" fontId="1" fillId="3" borderId="1" xfId="1" applyFont="1" applyFill="1" applyBorder="1" applyAlignment="1">
      <alignment horizontal="left" vertical="center"/>
    </xf>
    <xf numFmtId="0" fontId="1" fillId="3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4" fillId="4" borderId="4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16" fontId="1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4" borderId="0" xfId="0" applyFont="1" applyFill="1" applyBorder="1" applyAlignment="1">
      <alignment horizontal="center"/>
    </xf>
    <xf numFmtId="0" fontId="1" fillId="4" borderId="0" xfId="1" applyFont="1" applyFill="1" applyBorder="1" applyAlignment="1">
      <alignment horizontal="center" vertical="center"/>
    </xf>
    <xf numFmtId="0" fontId="0" fillId="4" borderId="0" xfId="0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5" fillId="4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tabSelected="1" zoomScale="79" workbookViewId="0">
      <selection activeCell="F9" sqref="F9"/>
    </sheetView>
  </sheetViews>
  <sheetFormatPr defaultRowHeight="15" x14ac:dyDescent="0.25"/>
  <cols>
    <col min="2" max="2" width="19.28515625" customWidth="1"/>
    <col min="3" max="3" width="39.28515625" customWidth="1"/>
    <col min="4" max="4" width="8.85546875" customWidth="1"/>
    <col min="5" max="5" width="62.28515625" customWidth="1"/>
    <col min="6" max="6" width="61.42578125" customWidth="1"/>
  </cols>
  <sheetData>
    <row r="1" spans="1:11" ht="21" x14ac:dyDescent="0.3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3" spans="1:11" ht="18.75" x14ac:dyDescent="0.3">
      <c r="A3" s="1" t="s">
        <v>1</v>
      </c>
    </row>
    <row r="5" spans="1:11" ht="15.75" x14ac:dyDescent="0.25">
      <c r="A5" s="2" t="s">
        <v>2</v>
      </c>
      <c r="B5" s="2"/>
      <c r="C5" s="2"/>
      <c r="D5" s="2"/>
      <c r="E5" s="3"/>
    </row>
    <row r="6" spans="1:11" ht="15.75" x14ac:dyDescent="0.25">
      <c r="A6" s="4" t="s">
        <v>3</v>
      </c>
      <c r="B6" s="3" t="s">
        <v>4</v>
      </c>
      <c r="C6" s="3" t="s">
        <v>5</v>
      </c>
      <c r="D6" s="3" t="s">
        <v>6</v>
      </c>
      <c r="E6" s="3" t="s">
        <v>7</v>
      </c>
    </row>
    <row r="7" spans="1:11" ht="15.75" x14ac:dyDescent="0.25">
      <c r="A7" s="5">
        <v>1</v>
      </c>
      <c r="B7" s="6" t="s">
        <v>8</v>
      </c>
      <c r="C7" s="6" t="s">
        <v>9</v>
      </c>
      <c r="D7" s="5">
        <v>2</v>
      </c>
      <c r="E7" s="6"/>
    </row>
    <row r="8" spans="1:11" ht="15.75" x14ac:dyDescent="0.25">
      <c r="A8" s="5">
        <f>1+A7</f>
        <v>2</v>
      </c>
      <c r="B8" s="6" t="s">
        <v>10</v>
      </c>
      <c r="C8" s="6" t="s">
        <v>11</v>
      </c>
      <c r="D8" s="5">
        <v>1</v>
      </c>
      <c r="E8" s="6"/>
    </row>
    <row r="9" spans="1:11" ht="15.75" x14ac:dyDescent="0.25">
      <c r="A9" s="5">
        <f>1+A8</f>
        <v>3</v>
      </c>
      <c r="B9" s="6" t="s">
        <v>12</v>
      </c>
      <c r="C9" s="6" t="s">
        <v>13</v>
      </c>
      <c r="D9" s="5">
        <v>1</v>
      </c>
      <c r="E9" s="6"/>
    </row>
    <row r="10" spans="1:11" ht="15.75" x14ac:dyDescent="0.25">
      <c r="A10" s="5">
        <f t="shared" ref="A10:A15" si="0">1+A9</f>
        <v>4</v>
      </c>
      <c r="B10" s="6" t="s">
        <v>14</v>
      </c>
      <c r="C10" s="7" t="s">
        <v>15</v>
      </c>
      <c r="D10" s="8">
        <v>2</v>
      </c>
      <c r="E10" s="7"/>
    </row>
    <row r="11" spans="1:11" ht="15.75" x14ac:dyDescent="0.25">
      <c r="A11" s="5">
        <f t="shared" si="0"/>
        <v>5</v>
      </c>
      <c r="B11" s="6" t="s">
        <v>16</v>
      </c>
      <c r="C11" s="6" t="s">
        <v>17</v>
      </c>
      <c r="D11" s="5">
        <v>2</v>
      </c>
      <c r="E11" s="9"/>
    </row>
    <row r="12" spans="1:11" ht="15.75" x14ac:dyDescent="0.25">
      <c r="A12" s="5">
        <f t="shared" si="0"/>
        <v>6</v>
      </c>
      <c r="B12" s="6" t="s">
        <v>18</v>
      </c>
      <c r="C12" s="6" t="s">
        <v>19</v>
      </c>
      <c r="D12" s="5">
        <v>2</v>
      </c>
      <c r="E12" s="9"/>
    </row>
    <row r="13" spans="1:11" ht="15.75" x14ac:dyDescent="0.25">
      <c r="A13" s="5">
        <f t="shared" si="0"/>
        <v>7</v>
      </c>
      <c r="B13" s="6" t="s">
        <v>20</v>
      </c>
      <c r="C13" s="6" t="s">
        <v>21</v>
      </c>
      <c r="D13" s="5">
        <v>3</v>
      </c>
      <c r="E13" s="6"/>
    </row>
    <row r="14" spans="1:11" ht="15.75" x14ac:dyDescent="0.25">
      <c r="A14" s="5">
        <f t="shared" si="0"/>
        <v>8</v>
      </c>
      <c r="B14" s="6" t="s">
        <v>22</v>
      </c>
      <c r="C14" s="6" t="s">
        <v>23</v>
      </c>
      <c r="D14" s="8">
        <v>3</v>
      </c>
      <c r="E14" s="6"/>
    </row>
    <row r="15" spans="1:11" ht="15.75" x14ac:dyDescent="0.25">
      <c r="A15" s="5">
        <f t="shared" si="0"/>
        <v>9</v>
      </c>
      <c r="B15" s="6" t="s">
        <v>24</v>
      </c>
      <c r="C15" s="6" t="s">
        <v>25</v>
      </c>
      <c r="D15" s="5">
        <v>2</v>
      </c>
      <c r="E15" s="6"/>
    </row>
    <row r="16" spans="1:11" ht="15.75" x14ac:dyDescent="0.25">
      <c r="A16" s="10"/>
      <c r="B16" s="5"/>
      <c r="C16" s="6"/>
      <c r="D16" s="10"/>
      <c r="E16" s="6"/>
    </row>
    <row r="17" spans="1:6" ht="15.75" x14ac:dyDescent="0.25">
      <c r="A17" s="10"/>
      <c r="B17" s="11"/>
      <c r="C17" s="14" t="s">
        <v>26</v>
      </c>
      <c r="D17" s="12">
        <f>SUM(D7:D16)</f>
        <v>18</v>
      </c>
      <c r="E17" s="13"/>
    </row>
    <row r="19" spans="1:6" ht="18.75" x14ac:dyDescent="0.3">
      <c r="A19" s="1" t="s">
        <v>27</v>
      </c>
    </row>
    <row r="20" spans="1:6" ht="15.75" x14ac:dyDescent="0.25">
      <c r="A20" s="15" t="s">
        <v>28</v>
      </c>
      <c r="B20" s="16"/>
      <c r="C20" s="16"/>
      <c r="D20" s="16"/>
      <c r="E20" s="16"/>
    </row>
    <row r="21" spans="1:6" ht="15.75" x14ac:dyDescent="0.25">
      <c r="A21" s="17" t="s">
        <v>29</v>
      </c>
      <c r="B21" s="16" t="s">
        <v>4</v>
      </c>
      <c r="C21" s="16" t="s">
        <v>30</v>
      </c>
      <c r="D21" s="16" t="s">
        <v>6</v>
      </c>
      <c r="E21" s="3" t="s">
        <v>7</v>
      </c>
    </row>
    <row r="22" spans="1:6" ht="15.75" x14ac:dyDescent="0.25">
      <c r="A22" s="25">
        <v>1</v>
      </c>
      <c r="B22" s="6" t="s">
        <v>31</v>
      </c>
      <c r="C22" s="6" t="s">
        <v>32</v>
      </c>
      <c r="D22" s="18">
        <v>2</v>
      </c>
      <c r="E22" s="19"/>
    </row>
    <row r="23" spans="1:6" ht="15.75" x14ac:dyDescent="0.25">
      <c r="A23" s="26"/>
      <c r="B23" s="6" t="s">
        <v>33</v>
      </c>
      <c r="C23" s="6" t="s">
        <v>34</v>
      </c>
      <c r="D23" s="20"/>
      <c r="E23" s="7"/>
    </row>
    <row r="24" spans="1:6" ht="15.75" x14ac:dyDescent="0.25">
      <c r="A24" s="26"/>
      <c r="B24" s="6" t="s">
        <v>35</v>
      </c>
      <c r="C24" s="6" t="s">
        <v>36</v>
      </c>
      <c r="D24" s="20"/>
      <c r="E24" s="11"/>
    </row>
    <row r="25" spans="1:6" ht="15.75" x14ac:dyDescent="0.25">
      <c r="A25" s="26"/>
      <c r="B25" s="6" t="s">
        <v>37</v>
      </c>
      <c r="C25" s="6" t="s">
        <v>38</v>
      </c>
      <c r="D25" s="20"/>
      <c r="E25" s="11"/>
    </row>
    <row r="26" spans="1:6" ht="15.75" x14ac:dyDescent="0.25">
      <c r="A26" s="26"/>
      <c r="B26" s="6" t="s">
        <v>39</v>
      </c>
      <c r="C26" s="6" t="s">
        <v>40</v>
      </c>
      <c r="D26" s="20"/>
      <c r="E26" s="11"/>
    </row>
    <row r="27" spans="1:6" ht="15.75" x14ac:dyDescent="0.25">
      <c r="A27" s="27"/>
      <c r="B27" s="6" t="s">
        <v>41</v>
      </c>
      <c r="C27" s="6" t="s">
        <v>42</v>
      </c>
      <c r="D27" s="21"/>
      <c r="E27" s="11"/>
    </row>
    <row r="28" spans="1:6" ht="15.75" x14ac:dyDescent="0.25">
      <c r="A28" s="10">
        <v>2</v>
      </c>
      <c r="B28" s="6" t="s">
        <v>43</v>
      </c>
      <c r="C28" s="6" t="s">
        <v>44</v>
      </c>
      <c r="D28" s="5">
        <v>2</v>
      </c>
      <c r="E28" s="11"/>
    </row>
    <row r="29" spans="1:6" ht="15.75" x14ac:dyDescent="0.25">
      <c r="A29" s="10">
        <v>3</v>
      </c>
      <c r="B29" s="6" t="s">
        <v>45</v>
      </c>
      <c r="C29" s="7" t="s">
        <v>46</v>
      </c>
      <c r="D29" s="8">
        <v>3</v>
      </c>
      <c r="E29" s="6" t="s">
        <v>47</v>
      </c>
      <c r="F29" t="s">
        <v>101</v>
      </c>
    </row>
    <row r="30" spans="1:6" ht="15.75" x14ac:dyDescent="0.25">
      <c r="A30" s="10">
        <v>4</v>
      </c>
      <c r="B30" s="6" t="s">
        <v>48</v>
      </c>
      <c r="C30" s="7" t="s">
        <v>49</v>
      </c>
      <c r="D30" s="8">
        <v>3</v>
      </c>
      <c r="E30" s="6" t="s">
        <v>50</v>
      </c>
    </row>
    <row r="31" spans="1:6" ht="15.75" x14ac:dyDescent="0.25">
      <c r="A31" s="10">
        <v>5</v>
      </c>
      <c r="B31" s="6" t="s">
        <v>51</v>
      </c>
      <c r="C31" s="7" t="s">
        <v>52</v>
      </c>
      <c r="D31" s="8">
        <v>2</v>
      </c>
      <c r="E31" s="7" t="s">
        <v>53</v>
      </c>
    </row>
    <row r="32" spans="1:6" ht="15.75" x14ac:dyDescent="0.25">
      <c r="A32" s="10">
        <v>6</v>
      </c>
      <c r="B32" s="6" t="s">
        <v>54</v>
      </c>
      <c r="C32" s="7" t="s">
        <v>55</v>
      </c>
      <c r="D32" s="8">
        <v>3</v>
      </c>
      <c r="E32" s="22"/>
    </row>
    <row r="33" spans="1:8" ht="15.75" x14ac:dyDescent="0.25">
      <c r="A33" s="10">
        <v>7</v>
      </c>
      <c r="B33" s="7" t="s">
        <v>56</v>
      </c>
      <c r="C33" s="6" t="s">
        <v>57</v>
      </c>
      <c r="D33" s="8">
        <v>2</v>
      </c>
      <c r="E33" s="7" t="s">
        <v>53</v>
      </c>
    </row>
    <row r="34" spans="1:8" ht="15.75" x14ac:dyDescent="0.25">
      <c r="A34" s="10">
        <v>8</v>
      </c>
      <c r="B34" s="6" t="s">
        <v>58</v>
      </c>
      <c r="C34" s="6" t="s">
        <v>59</v>
      </c>
      <c r="D34" s="8">
        <v>3</v>
      </c>
      <c r="E34" s="11"/>
    </row>
    <row r="35" spans="1:8" ht="15.75" x14ac:dyDescent="0.25">
      <c r="A35" s="8"/>
      <c r="B35" s="11"/>
      <c r="C35" s="7"/>
      <c r="D35" s="12"/>
      <c r="E35" s="22"/>
    </row>
    <row r="36" spans="1:8" ht="15.75" x14ac:dyDescent="0.25">
      <c r="A36" s="8"/>
      <c r="B36" s="23"/>
      <c r="C36" s="14" t="s">
        <v>26</v>
      </c>
      <c r="D36" s="24">
        <f>SUM(D22:D34)</f>
        <v>20</v>
      </c>
      <c r="E36" s="13"/>
    </row>
    <row r="37" spans="1:8" ht="15.75" x14ac:dyDescent="0.25">
      <c r="A37" s="15" t="s">
        <v>61</v>
      </c>
      <c r="B37" s="16"/>
      <c r="C37" s="16"/>
      <c r="D37" s="16"/>
      <c r="E37" s="16"/>
    </row>
    <row r="38" spans="1:8" ht="15.75" x14ac:dyDescent="0.25">
      <c r="A38" s="17" t="s">
        <v>29</v>
      </c>
      <c r="B38" s="16" t="s">
        <v>4</v>
      </c>
      <c r="C38" s="16" t="s">
        <v>30</v>
      </c>
      <c r="D38" s="16" t="s">
        <v>6</v>
      </c>
      <c r="E38" s="3" t="s">
        <v>7</v>
      </c>
    </row>
    <row r="39" spans="1:8" s="56" customFormat="1" ht="15.75" x14ac:dyDescent="0.25">
      <c r="A39" s="48">
        <v>6</v>
      </c>
      <c r="B39" s="35" t="s">
        <v>77</v>
      </c>
      <c r="C39" s="36" t="s">
        <v>78</v>
      </c>
      <c r="D39" s="48">
        <v>2</v>
      </c>
      <c r="E39" s="36" t="s">
        <v>53</v>
      </c>
      <c r="F39" s="57" t="s">
        <v>153</v>
      </c>
    </row>
    <row r="40" spans="1:8" ht="15.75" x14ac:dyDescent="0.25">
      <c r="A40" s="48">
        <v>7</v>
      </c>
      <c r="B40" s="35" t="s">
        <v>79</v>
      </c>
      <c r="C40" s="36" t="s">
        <v>80</v>
      </c>
      <c r="D40" s="37">
        <v>2</v>
      </c>
      <c r="E40" s="36" t="s">
        <v>53</v>
      </c>
      <c r="F40" s="57"/>
    </row>
    <row r="41" spans="1:8" ht="15.75" x14ac:dyDescent="0.25">
      <c r="A41" s="54"/>
      <c r="B41" s="49"/>
      <c r="C41" s="49"/>
      <c r="D41" s="49"/>
      <c r="E41" s="55"/>
    </row>
    <row r="42" spans="1:8" ht="18.75" x14ac:dyDescent="0.3">
      <c r="A42" s="1" t="s">
        <v>60</v>
      </c>
    </row>
    <row r="43" spans="1:8" ht="15.75" x14ac:dyDescent="0.25">
      <c r="A43" s="15" t="s">
        <v>61</v>
      </c>
      <c r="B43" s="16"/>
      <c r="C43" s="16"/>
      <c r="D43" s="16"/>
      <c r="E43" s="16"/>
      <c r="H43" t="s">
        <v>101</v>
      </c>
    </row>
    <row r="44" spans="1:8" ht="15.75" x14ac:dyDescent="0.25">
      <c r="A44" s="17" t="s">
        <v>29</v>
      </c>
      <c r="B44" s="16" t="s">
        <v>4</v>
      </c>
      <c r="C44" s="16" t="s">
        <v>30</v>
      </c>
      <c r="D44" s="16" t="s">
        <v>6</v>
      </c>
      <c r="E44" s="3" t="s">
        <v>7</v>
      </c>
    </row>
    <row r="45" spans="1:8" ht="15.75" x14ac:dyDescent="0.25">
      <c r="A45" s="28">
        <v>1</v>
      </c>
      <c r="B45" s="29" t="s">
        <v>62</v>
      </c>
      <c r="C45" s="29" t="s">
        <v>63</v>
      </c>
      <c r="D45" s="30">
        <v>3</v>
      </c>
      <c r="E45" s="31" t="s">
        <v>64</v>
      </c>
    </row>
    <row r="46" spans="1:8" ht="15.75" x14ac:dyDescent="0.25">
      <c r="A46" s="28">
        <v>2</v>
      </c>
      <c r="B46" s="29" t="s">
        <v>65</v>
      </c>
      <c r="C46" s="7" t="s">
        <v>66</v>
      </c>
      <c r="D46" s="8">
        <v>3</v>
      </c>
      <c r="E46" s="32" t="s">
        <v>67</v>
      </c>
    </row>
    <row r="47" spans="1:8" ht="15.75" x14ac:dyDescent="0.25">
      <c r="A47" s="28">
        <v>3</v>
      </c>
      <c r="B47" s="6" t="s">
        <v>68</v>
      </c>
      <c r="C47" s="33" t="s">
        <v>69</v>
      </c>
      <c r="D47" s="8">
        <v>3</v>
      </c>
      <c r="E47" s="34" t="s">
        <v>70</v>
      </c>
    </row>
    <row r="48" spans="1:8" ht="15.75" x14ac:dyDescent="0.25">
      <c r="A48" s="28">
        <v>4</v>
      </c>
      <c r="B48" s="6" t="s">
        <v>71</v>
      </c>
      <c r="C48" s="7" t="s">
        <v>72</v>
      </c>
      <c r="D48" s="5">
        <v>3</v>
      </c>
      <c r="E48" s="34" t="s">
        <v>73</v>
      </c>
    </row>
    <row r="49" spans="1:5" ht="15.75" x14ac:dyDescent="0.25">
      <c r="A49" s="28">
        <v>5</v>
      </c>
      <c r="B49" s="6" t="s">
        <v>74</v>
      </c>
      <c r="C49" s="6" t="s">
        <v>75</v>
      </c>
      <c r="D49" s="8">
        <v>2</v>
      </c>
      <c r="E49" s="6" t="s">
        <v>76</v>
      </c>
    </row>
    <row r="50" spans="1:5" ht="15.75" x14ac:dyDescent="0.25">
      <c r="A50" s="48">
        <v>6</v>
      </c>
      <c r="B50" s="35" t="s">
        <v>77</v>
      </c>
      <c r="C50" s="36" t="s">
        <v>78</v>
      </c>
      <c r="D50" s="48">
        <v>2</v>
      </c>
      <c r="E50" s="36" t="s">
        <v>53</v>
      </c>
    </row>
    <row r="51" spans="1:5" ht="15.75" x14ac:dyDescent="0.25">
      <c r="A51" s="48">
        <v>7</v>
      </c>
      <c r="B51" s="35" t="s">
        <v>79</v>
      </c>
      <c r="C51" s="36" t="s">
        <v>80</v>
      </c>
      <c r="D51" s="37">
        <v>2</v>
      </c>
      <c r="E51" s="36" t="s">
        <v>53</v>
      </c>
    </row>
    <row r="52" spans="1:5" ht="15.75" x14ac:dyDescent="0.25">
      <c r="A52" s="28"/>
      <c r="B52" s="10"/>
      <c r="C52" s="6"/>
      <c r="D52" s="10"/>
      <c r="E52" s="32"/>
    </row>
    <row r="53" spans="1:5" ht="15.75" x14ac:dyDescent="0.25">
      <c r="A53" s="10"/>
      <c r="B53" s="10"/>
      <c r="C53" s="38" t="s">
        <v>81</v>
      </c>
      <c r="D53" s="12">
        <f>SUM(D45:D52)</f>
        <v>18</v>
      </c>
      <c r="E53" s="13"/>
    </row>
    <row r="54" spans="1:5" ht="15.75" x14ac:dyDescent="0.25">
      <c r="A54" s="10"/>
      <c r="B54" s="10"/>
      <c r="C54" s="12" t="s">
        <v>82</v>
      </c>
      <c r="D54" s="10"/>
      <c r="E54" s="13"/>
    </row>
    <row r="55" spans="1:5" ht="31.5" x14ac:dyDescent="0.25">
      <c r="A55" s="10"/>
      <c r="B55" s="10"/>
      <c r="C55" s="39" t="s">
        <v>83</v>
      </c>
      <c r="D55" s="10"/>
      <c r="E55" s="13"/>
    </row>
    <row r="56" spans="1:5" ht="15.75" x14ac:dyDescent="0.25">
      <c r="A56" s="10">
        <v>8</v>
      </c>
      <c r="B56" s="6" t="s">
        <v>84</v>
      </c>
      <c r="C56" s="6" t="s">
        <v>85</v>
      </c>
      <c r="D56" s="8">
        <v>2</v>
      </c>
      <c r="E56" s="32" t="s">
        <v>59</v>
      </c>
    </row>
    <row r="57" spans="1:5" ht="15.75" x14ac:dyDescent="0.25">
      <c r="A57" s="10"/>
      <c r="B57" s="6" t="s">
        <v>86</v>
      </c>
      <c r="C57" s="6" t="s">
        <v>87</v>
      </c>
      <c r="D57" s="8">
        <v>2</v>
      </c>
      <c r="E57" s="32" t="s">
        <v>59</v>
      </c>
    </row>
    <row r="58" spans="1:5" ht="31.5" x14ac:dyDescent="0.25">
      <c r="A58" s="10"/>
      <c r="B58" s="6"/>
      <c r="C58" s="39" t="s">
        <v>88</v>
      </c>
      <c r="D58" s="10"/>
      <c r="E58" s="9"/>
    </row>
    <row r="59" spans="1:5" ht="15.75" x14ac:dyDescent="0.25">
      <c r="A59" s="10"/>
      <c r="B59" s="6" t="s">
        <v>89</v>
      </c>
      <c r="C59" s="6" t="s">
        <v>90</v>
      </c>
      <c r="D59" s="8">
        <v>2</v>
      </c>
      <c r="E59" s="9" t="s">
        <v>46</v>
      </c>
    </row>
    <row r="60" spans="1:5" ht="15.75" x14ac:dyDescent="0.25">
      <c r="A60" s="10"/>
      <c r="B60" s="6" t="s">
        <v>91</v>
      </c>
      <c r="C60" s="6" t="s">
        <v>92</v>
      </c>
      <c r="D60" s="8">
        <v>2</v>
      </c>
      <c r="E60" s="9" t="s">
        <v>46</v>
      </c>
    </row>
    <row r="61" spans="1:5" ht="15.75" x14ac:dyDescent="0.25">
      <c r="A61" s="10"/>
      <c r="B61" s="6"/>
      <c r="C61" s="39" t="s">
        <v>93</v>
      </c>
      <c r="D61" s="10"/>
      <c r="E61" s="9"/>
    </row>
    <row r="62" spans="1:5" ht="15.75" x14ac:dyDescent="0.25">
      <c r="A62" s="10"/>
      <c r="B62" s="6" t="s">
        <v>94</v>
      </c>
      <c r="C62" s="6" t="s">
        <v>95</v>
      </c>
      <c r="D62" s="8">
        <v>2</v>
      </c>
      <c r="E62" s="31" t="s">
        <v>64</v>
      </c>
    </row>
    <row r="63" spans="1:5" ht="15.75" x14ac:dyDescent="0.25">
      <c r="A63" s="10"/>
      <c r="B63" s="6"/>
      <c r="C63" s="39" t="s">
        <v>96</v>
      </c>
      <c r="D63" s="10"/>
      <c r="E63" s="11"/>
    </row>
    <row r="64" spans="1:5" ht="15.75" x14ac:dyDescent="0.25">
      <c r="A64" s="10"/>
      <c r="B64" s="6" t="s">
        <v>97</v>
      </c>
      <c r="C64" s="6" t="s">
        <v>98</v>
      </c>
      <c r="D64" s="5">
        <v>2</v>
      </c>
      <c r="E64" s="9" t="s">
        <v>99</v>
      </c>
    </row>
    <row r="65" spans="1:8" ht="15.75" x14ac:dyDescent="0.25">
      <c r="A65" s="10"/>
      <c r="B65" s="10"/>
      <c r="C65" s="39" t="s">
        <v>81</v>
      </c>
      <c r="D65" s="24">
        <v>2</v>
      </c>
      <c r="E65" s="13"/>
    </row>
    <row r="66" spans="1:8" ht="15.75" x14ac:dyDescent="0.25">
      <c r="A66" s="10"/>
      <c r="B66" s="10"/>
      <c r="C66" s="39" t="s">
        <v>100</v>
      </c>
      <c r="D66" s="24">
        <f>D65+D53</f>
        <v>20</v>
      </c>
      <c r="E66" s="13"/>
    </row>
    <row r="67" spans="1:8" ht="15.75" x14ac:dyDescent="0.25">
      <c r="A67" s="15" t="s">
        <v>143</v>
      </c>
      <c r="B67" s="16"/>
      <c r="C67" s="16"/>
      <c r="D67" s="16"/>
      <c r="E67" s="16"/>
    </row>
    <row r="68" spans="1:8" ht="15.75" x14ac:dyDescent="0.25">
      <c r="A68" s="17" t="s">
        <v>29</v>
      </c>
      <c r="B68" s="16" t="s">
        <v>4</v>
      </c>
      <c r="C68" s="16" t="s">
        <v>30</v>
      </c>
      <c r="D68" s="16" t="s">
        <v>6</v>
      </c>
      <c r="E68" s="17"/>
    </row>
    <row r="69" spans="1:8" ht="31.5" x14ac:dyDescent="0.25">
      <c r="A69" s="60">
        <v>1</v>
      </c>
      <c r="B69" s="50" t="s">
        <v>144</v>
      </c>
      <c r="C69" s="50" t="s">
        <v>145</v>
      </c>
      <c r="D69" s="51">
        <v>2</v>
      </c>
      <c r="E69" s="50" t="s">
        <v>146</v>
      </c>
      <c r="F69" s="57" t="s">
        <v>154</v>
      </c>
    </row>
    <row r="70" spans="1:8" ht="47.25" x14ac:dyDescent="0.25">
      <c r="A70" s="61"/>
      <c r="B70" s="50" t="s">
        <v>147</v>
      </c>
      <c r="C70" s="50" t="s">
        <v>148</v>
      </c>
      <c r="D70" s="51"/>
      <c r="E70" s="50" t="s">
        <v>149</v>
      </c>
      <c r="F70" s="57"/>
    </row>
    <row r="71" spans="1:8" ht="31.5" x14ac:dyDescent="0.25">
      <c r="A71" s="62"/>
      <c r="B71" s="50" t="s">
        <v>150</v>
      </c>
      <c r="C71" s="50" t="s">
        <v>151</v>
      </c>
      <c r="D71" s="51"/>
      <c r="E71" s="50" t="s">
        <v>152</v>
      </c>
      <c r="F71" s="57"/>
    </row>
    <row r="72" spans="1:8" ht="15.75" x14ac:dyDescent="0.25">
      <c r="A72" s="15" t="s">
        <v>103</v>
      </c>
      <c r="B72" s="16"/>
      <c r="C72" s="16"/>
      <c r="D72" s="16"/>
      <c r="E72" s="16"/>
    </row>
    <row r="73" spans="1:8" ht="18" customHeight="1" x14ac:dyDescent="0.25">
      <c r="A73" s="17" t="s">
        <v>29</v>
      </c>
      <c r="B73" s="16" t="s">
        <v>4</v>
      </c>
      <c r="C73" s="16" t="s">
        <v>30</v>
      </c>
      <c r="D73" s="16" t="s">
        <v>6</v>
      </c>
      <c r="E73" s="17"/>
    </row>
    <row r="74" spans="1:8" ht="47.25" x14ac:dyDescent="0.25">
      <c r="A74" s="37">
        <v>1</v>
      </c>
      <c r="B74" s="41" t="s">
        <v>108</v>
      </c>
      <c r="C74" s="35" t="s">
        <v>109</v>
      </c>
      <c r="D74" s="42">
        <v>2</v>
      </c>
      <c r="E74" s="43" t="s">
        <v>110</v>
      </c>
      <c r="F74" s="57" t="s">
        <v>155</v>
      </c>
      <c r="H74" t="s">
        <v>101</v>
      </c>
    </row>
    <row r="75" spans="1:8" ht="47.25" x14ac:dyDescent="0.25">
      <c r="A75" s="37">
        <v>2</v>
      </c>
      <c r="B75" s="41" t="s">
        <v>111</v>
      </c>
      <c r="C75" s="35" t="s">
        <v>112</v>
      </c>
      <c r="D75" s="42">
        <v>1</v>
      </c>
      <c r="E75" s="43" t="s">
        <v>110</v>
      </c>
      <c r="F75" s="57"/>
    </row>
    <row r="76" spans="1:8" ht="15.75" x14ac:dyDescent="0.25">
      <c r="A76" s="15" t="s">
        <v>103</v>
      </c>
      <c r="B76" s="16"/>
      <c r="C76" s="16"/>
      <c r="D76" s="16"/>
      <c r="E76" s="16"/>
      <c r="F76" s="63"/>
    </row>
    <row r="77" spans="1:8" ht="45" x14ac:dyDescent="0.25">
      <c r="A77" s="37">
        <v>1</v>
      </c>
      <c r="B77" s="41" t="s">
        <v>117</v>
      </c>
      <c r="C77" s="47" t="s">
        <v>118</v>
      </c>
      <c r="D77" s="42">
        <v>1</v>
      </c>
      <c r="E77" s="47" t="s">
        <v>119</v>
      </c>
      <c r="F77" s="58" t="s">
        <v>155</v>
      </c>
    </row>
    <row r="79" spans="1:8" ht="18.75" x14ac:dyDescent="0.3">
      <c r="A79" s="1" t="s">
        <v>102</v>
      </c>
    </row>
    <row r="80" spans="1:8" ht="15.75" x14ac:dyDescent="0.25">
      <c r="A80" s="15" t="s">
        <v>103</v>
      </c>
      <c r="B80" s="16"/>
      <c r="C80" s="16"/>
      <c r="D80" s="16"/>
      <c r="E80" s="16"/>
    </row>
    <row r="81" spans="1:6" ht="15.75" x14ac:dyDescent="0.25">
      <c r="A81" s="17" t="s">
        <v>29</v>
      </c>
      <c r="B81" s="16" t="s">
        <v>4</v>
      </c>
      <c r="C81" s="16" t="s">
        <v>30</v>
      </c>
      <c r="D81" s="16" t="s">
        <v>6</v>
      </c>
      <c r="E81" s="17"/>
      <c r="F81" s="57" t="s">
        <v>156</v>
      </c>
    </row>
    <row r="82" spans="1:6" ht="31.5" x14ac:dyDescent="0.25">
      <c r="A82" s="64">
        <v>1</v>
      </c>
      <c r="B82" s="35" t="s">
        <v>104</v>
      </c>
      <c r="C82" s="35" t="s">
        <v>105</v>
      </c>
      <c r="D82" s="40">
        <v>2</v>
      </c>
      <c r="E82" s="41" t="s">
        <v>69</v>
      </c>
      <c r="F82" s="57"/>
    </row>
    <row r="83" spans="1:6" ht="31.5" x14ac:dyDescent="0.25">
      <c r="A83" s="64"/>
      <c r="B83" s="35" t="s">
        <v>106</v>
      </c>
      <c r="C83" s="35" t="s">
        <v>107</v>
      </c>
      <c r="D83" s="40"/>
      <c r="E83" s="41" t="s">
        <v>72</v>
      </c>
    </row>
    <row r="84" spans="1:6" ht="47.25" x14ac:dyDescent="0.25">
      <c r="A84" s="37">
        <v>2</v>
      </c>
      <c r="B84" s="41" t="s">
        <v>108</v>
      </c>
      <c r="C84" s="35" t="s">
        <v>109</v>
      </c>
      <c r="D84" s="42">
        <v>2</v>
      </c>
      <c r="E84" s="43" t="s">
        <v>110</v>
      </c>
    </row>
    <row r="85" spans="1:6" ht="47.25" x14ac:dyDescent="0.25">
      <c r="A85" s="37">
        <v>3</v>
      </c>
      <c r="B85" s="41" t="s">
        <v>111</v>
      </c>
      <c r="C85" s="35" t="s">
        <v>112</v>
      </c>
      <c r="D85" s="42">
        <v>1</v>
      </c>
      <c r="E85" s="43" t="s">
        <v>110</v>
      </c>
    </row>
    <row r="86" spans="1:6" ht="46.5" customHeight="1" x14ac:dyDescent="0.25">
      <c r="A86" s="10">
        <v>4</v>
      </c>
      <c r="B86" s="6" t="s">
        <v>113</v>
      </c>
      <c r="C86" s="6" t="s">
        <v>114</v>
      </c>
      <c r="D86" s="30">
        <v>2</v>
      </c>
      <c r="E86" s="32" t="s">
        <v>59</v>
      </c>
    </row>
    <row r="87" spans="1:6" ht="31.5" x14ac:dyDescent="0.25">
      <c r="A87" s="10">
        <v>5</v>
      </c>
      <c r="B87" s="6" t="s">
        <v>115</v>
      </c>
      <c r="C87" s="6" t="s">
        <v>116</v>
      </c>
      <c r="D87" s="5">
        <v>1</v>
      </c>
      <c r="E87" s="59" t="s">
        <v>59</v>
      </c>
    </row>
    <row r="88" spans="1:6" ht="45" x14ac:dyDescent="0.25">
      <c r="A88" s="37">
        <v>6</v>
      </c>
      <c r="B88" s="41" t="s">
        <v>117</v>
      </c>
      <c r="C88" s="47" t="s">
        <v>118</v>
      </c>
      <c r="D88" s="42">
        <v>1</v>
      </c>
      <c r="E88" s="47" t="s">
        <v>119</v>
      </c>
      <c r="F88" s="58" t="s">
        <v>155</v>
      </c>
    </row>
    <row r="89" spans="1:6" ht="15.75" x14ac:dyDescent="0.25">
      <c r="A89" s="10">
        <v>7</v>
      </c>
      <c r="B89" s="6" t="s">
        <v>120</v>
      </c>
      <c r="C89" s="6" t="s">
        <v>121</v>
      </c>
      <c r="D89" s="5">
        <v>2</v>
      </c>
      <c r="E89" s="9"/>
    </row>
    <row r="90" spans="1:6" ht="15.75" x14ac:dyDescent="0.25">
      <c r="A90" s="10">
        <v>8</v>
      </c>
      <c r="B90" s="6" t="s">
        <v>122</v>
      </c>
      <c r="C90" s="6" t="s">
        <v>123</v>
      </c>
      <c r="D90" s="5">
        <v>3</v>
      </c>
      <c r="E90" s="9" t="s">
        <v>124</v>
      </c>
    </row>
    <row r="91" spans="1:6" ht="15.75" x14ac:dyDescent="0.25">
      <c r="A91" s="10"/>
      <c r="B91" s="5"/>
      <c r="C91" s="39" t="s">
        <v>81</v>
      </c>
      <c r="D91" s="12">
        <f>SUM(D82:D90)</f>
        <v>14</v>
      </c>
      <c r="E91" s="9"/>
    </row>
    <row r="92" spans="1:6" ht="15.75" x14ac:dyDescent="0.25">
      <c r="A92" s="10"/>
      <c r="B92" s="5"/>
      <c r="C92" s="12" t="s">
        <v>82</v>
      </c>
      <c r="D92" s="10"/>
      <c r="E92" s="9"/>
    </row>
    <row r="93" spans="1:6" ht="31.5" x14ac:dyDescent="0.25">
      <c r="A93" s="10"/>
      <c r="B93" s="10"/>
      <c r="C93" s="39" t="s">
        <v>83</v>
      </c>
      <c r="D93" s="10"/>
      <c r="E93" s="9"/>
    </row>
    <row r="94" spans="1:6" ht="15.75" x14ac:dyDescent="0.25">
      <c r="A94" s="10">
        <v>9</v>
      </c>
      <c r="B94" s="6" t="s">
        <v>125</v>
      </c>
      <c r="C94" s="6" t="s">
        <v>126</v>
      </c>
      <c r="D94" s="5">
        <v>2</v>
      </c>
      <c r="E94" s="32" t="s">
        <v>59</v>
      </c>
    </row>
    <row r="95" spans="1:6" ht="31.5" x14ac:dyDescent="0.25">
      <c r="A95" s="10"/>
      <c r="B95" s="11"/>
      <c r="C95" s="39" t="s">
        <v>88</v>
      </c>
      <c r="D95" s="10"/>
      <c r="E95" s="9"/>
    </row>
    <row r="96" spans="1:6" ht="15.75" x14ac:dyDescent="0.25">
      <c r="A96" s="10"/>
      <c r="B96" s="6" t="s">
        <v>127</v>
      </c>
      <c r="C96" s="6" t="s">
        <v>128</v>
      </c>
      <c r="D96" s="5">
        <v>2</v>
      </c>
      <c r="E96" s="9" t="s">
        <v>129</v>
      </c>
    </row>
    <row r="97" spans="1:6" ht="15.75" x14ac:dyDescent="0.25">
      <c r="A97" s="10"/>
      <c r="B97" s="11"/>
      <c r="C97" s="39" t="s">
        <v>93</v>
      </c>
      <c r="D97" s="10"/>
      <c r="E97" s="9"/>
    </row>
    <row r="98" spans="1:6" ht="15.75" x14ac:dyDescent="0.25">
      <c r="A98" s="10"/>
      <c r="B98" s="6" t="s">
        <v>130</v>
      </c>
      <c r="C98" s="6" t="s">
        <v>131</v>
      </c>
      <c r="D98" s="5">
        <v>2</v>
      </c>
      <c r="E98" s="44" t="s">
        <v>132</v>
      </c>
    </row>
    <row r="99" spans="1:6" ht="15.75" x14ac:dyDescent="0.25">
      <c r="A99" s="10"/>
      <c r="B99" s="6" t="s">
        <v>133</v>
      </c>
      <c r="C99" s="6" t="s">
        <v>134</v>
      </c>
      <c r="D99" s="8">
        <v>2</v>
      </c>
      <c r="E99" s="44" t="s">
        <v>135</v>
      </c>
    </row>
    <row r="100" spans="1:6" ht="15.75" x14ac:dyDescent="0.25">
      <c r="A100" s="10"/>
      <c r="B100" s="11"/>
      <c r="C100" s="39" t="s">
        <v>96</v>
      </c>
      <c r="D100" s="24"/>
      <c r="E100" s="45"/>
    </row>
    <row r="101" spans="1:6" ht="15.75" x14ac:dyDescent="0.25">
      <c r="A101" s="10"/>
      <c r="B101" s="6" t="s">
        <v>136</v>
      </c>
      <c r="C101" s="6" t="s">
        <v>137</v>
      </c>
      <c r="D101" s="8">
        <v>2</v>
      </c>
      <c r="E101" s="32" t="s">
        <v>138</v>
      </c>
    </row>
    <row r="102" spans="1:6" ht="15.75" x14ac:dyDescent="0.25">
      <c r="A102" s="10"/>
      <c r="B102" s="10"/>
      <c r="C102" s="39" t="s">
        <v>26</v>
      </c>
      <c r="D102" s="12">
        <v>6</v>
      </c>
      <c r="E102" s="13"/>
    </row>
    <row r="103" spans="1:6" ht="15.75" x14ac:dyDescent="0.25">
      <c r="A103" s="10"/>
      <c r="B103" s="10"/>
      <c r="C103" s="39" t="s">
        <v>100</v>
      </c>
      <c r="D103" s="12">
        <f>D91+D102</f>
        <v>20</v>
      </c>
      <c r="E103" s="13"/>
    </row>
    <row r="104" spans="1:6" ht="15.75" x14ac:dyDescent="0.25">
      <c r="A104" s="15" t="s">
        <v>139</v>
      </c>
      <c r="B104" s="16"/>
      <c r="C104" s="16"/>
      <c r="D104" s="16" t="s">
        <v>6</v>
      </c>
      <c r="E104" s="16"/>
    </row>
    <row r="105" spans="1:6" ht="15.75" x14ac:dyDescent="0.25">
      <c r="A105" s="17" t="s">
        <v>29</v>
      </c>
      <c r="B105" s="16" t="s">
        <v>4</v>
      </c>
      <c r="C105" s="16" t="s">
        <v>30</v>
      </c>
      <c r="D105" s="46" t="s">
        <v>101</v>
      </c>
      <c r="E105" s="17"/>
    </row>
    <row r="106" spans="1:6" ht="31.5" x14ac:dyDescent="0.25">
      <c r="A106" s="37">
        <v>1</v>
      </c>
      <c r="B106" s="35" t="s">
        <v>140</v>
      </c>
      <c r="C106" s="35" t="s">
        <v>141</v>
      </c>
      <c r="D106" s="37">
        <v>6</v>
      </c>
      <c r="E106" s="35" t="s">
        <v>142</v>
      </c>
      <c r="F106" s="58" t="s">
        <v>157</v>
      </c>
    </row>
    <row r="107" spans="1:6" ht="15.75" x14ac:dyDescent="0.25">
      <c r="A107" s="37"/>
      <c r="B107" s="37"/>
      <c r="C107" s="65" t="s">
        <v>26</v>
      </c>
      <c r="D107" s="52">
        <f>SUM(D106:D106)</f>
        <v>6</v>
      </c>
      <c r="E107" s="53"/>
    </row>
    <row r="109" spans="1:6" ht="18.75" x14ac:dyDescent="0.3">
      <c r="A109" s="1" t="s">
        <v>158</v>
      </c>
    </row>
    <row r="110" spans="1:6" ht="15.75" x14ac:dyDescent="0.25">
      <c r="A110" s="15" t="s">
        <v>139</v>
      </c>
      <c r="B110" s="16"/>
      <c r="C110" s="16"/>
      <c r="D110" s="16" t="s">
        <v>6</v>
      </c>
      <c r="E110" s="16"/>
    </row>
    <row r="111" spans="1:6" ht="15.75" x14ac:dyDescent="0.25">
      <c r="A111" s="17" t="s">
        <v>29</v>
      </c>
      <c r="B111" s="16" t="s">
        <v>4</v>
      </c>
      <c r="C111" s="16" t="s">
        <v>30</v>
      </c>
      <c r="D111" s="46" t="s">
        <v>101</v>
      </c>
      <c r="E111" s="17"/>
    </row>
    <row r="112" spans="1:6" ht="31.5" x14ac:dyDescent="0.25">
      <c r="A112" s="37">
        <v>1</v>
      </c>
      <c r="B112" s="35" t="s">
        <v>140</v>
      </c>
      <c r="C112" s="35" t="s">
        <v>141</v>
      </c>
      <c r="D112" s="37">
        <v>6</v>
      </c>
      <c r="E112" s="35" t="s">
        <v>142</v>
      </c>
    </row>
    <row r="113" spans="1:6" ht="15.75" x14ac:dyDescent="0.25">
      <c r="A113" s="37"/>
      <c r="B113" s="37"/>
      <c r="C113" s="65" t="s">
        <v>26</v>
      </c>
      <c r="D113" s="52">
        <f>SUM(D112:D112)</f>
        <v>6</v>
      </c>
      <c r="E113" s="53"/>
      <c r="F113" t="s">
        <v>101</v>
      </c>
    </row>
  </sheetData>
  <mergeCells count="11">
    <mergeCell ref="F74:F75"/>
    <mergeCell ref="F81:F82"/>
    <mergeCell ref="A1:K1"/>
    <mergeCell ref="A22:A27"/>
    <mergeCell ref="D22:D27"/>
    <mergeCell ref="A82:A83"/>
    <mergeCell ref="D82:D83"/>
    <mergeCell ref="A69:A71"/>
    <mergeCell ref="D69:D71"/>
    <mergeCell ref="F39:F40"/>
    <mergeCell ref="F69:F7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2019-09-02T03:31:51Z</dcterms:created>
  <dcterms:modified xsi:type="dcterms:W3CDTF">2019-09-02T04:19:04Z</dcterms:modified>
</cp:coreProperties>
</file>