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ILIS\#6 GASAL 2022\Materi KRS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 l="1"/>
  <c r="D74" i="1"/>
  <c r="A64" i="1"/>
  <c r="A65" i="1" s="1"/>
  <c r="A66" i="1" s="1"/>
  <c r="A67" i="1" s="1"/>
  <c r="D59" i="1"/>
  <c r="A40" i="1"/>
  <c r="A41" i="1" s="1"/>
  <c r="A42" i="1" s="1"/>
  <c r="A43" i="1" s="1"/>
  <c r="A44" i="1" s="1"/>
  <c r="A45" i="1" s="1"/>
  <c r="A46" i="1" s="1"/>
  <c r="A47" i="1" s="1"/>
  <c r="A48" i="1" s="1"/>
  <c r="D35" i="1"/>
  <c r="A26" i="1"/>
  <c r="A27" i="1" s="1"/>
  <c r="A28" i="1" s="1"/>
  <c r="A29" i="1" s="1"/>
  <c r="A30" i="1" s="1"/>
  <c r="A31" i="1" s="1"/>
  <c r="A32" i="1" s="1"/>
  <c r="A33" i="1" s="1"/>
  <c r="A34" i="1" s="1"/>
  <c r="D21" i="1"/>
  <c r="A15" i="1"/>
  <c r="A16" i="1" s="1"/>
  <c r="A17" i="1" s="1"/>
  <c r="A18" i="1" s="1"/>
  <c r="A19" i="1" s="1"/>
  <c r="A13" i="1"/>
</calcChain>
</file>

<file path=xl/sharedStrings.xml><?xml version="1.0" encoding="utf-8"?>
<sst xmlns="http://schemas.openxmlformats.org/spreadsheetml/2006/main" count="152" uniqueCount="120">
  <si>
    <t>MATA KULIAH YANG DITAWARKAN</t>
  </si>
  <si>
    <t>SEMESTER GASAL 2022-2023</t>
  </si>
  <si>
    <t>SEMESTER I</t>
  </si>
  <si>
    <t>No</t>
  </si>
  <si>
    <t>Kode MK</t>
  </si>
  <si>
    <t>Mata Kuliah</t>
  </si>
  <si>
    <t>SKS</t>
  </si>
  <si>
    <t>Prasyarat</t>
  </si>
  <si>
    <t>MBY01</t>
  </si>
  <si>
    <t>Pendidikan Agama Islam</t>
  </si>
  <si>
    <t>MBY02</t>
  </si>
  <si>
    <t xml:space="preserve">Pendidikan Agama Kristen </t>
  </si>
  <si>
    <t>MBY03</t>
  </si>
  <si>
    <t xml:space="preserve">Pendidikan Agama Katolik </t>
  </si>
  <si>
    <t>MBY04</t>
  </si>
  <si>
    <t xml:space="preserve">Pendidikan Agama Hindu </t>
  </si>
  <si>
    <t>MBY05</t>
  </si>
  <si>
    <t xml:space="preserve">Pendidikan Agama Budha </t>
  </si>
  <si>
    <t>MBY06</t>
  </si>
  <si>
    <t xml:space="preserve">Pendidikan Agama Khonghucu </t>
  </si>
  <si>
    <t>MBY07</t>
  </si>
  <si>
    <t>Pancasila</t>
  </si>
  <si>
    <t>PSO2151</t>
  </si>
  <si>
    <t>Antropologi</t>
  </si>
  <si>
    <t>PSO2150</t>
  </si>
  <si>
    <t xml:space="preserve">Sosiologi Komunitas </t>
  </si>
  <si>
    <t>PSO2152</t>
  </si>
  <si>
    <t>Filsafat Umum</t>
  </si>
  <si>
    <t>PSU2150</t>
  </si>
  <si>
    <t>Psikologi Dasar I</t>
  </si>
  <si>
    <t>PSU2154</t>
  </si>
  <si>
    <t>Statistika Deskriptif</t>
  </si>
  <si>
    <t>PSS2150</t>
  </si>
  <si>
    <t>Psikologi Sosial I</t>
  </si>
  <si>
    <t>Jumlah yang harus diambil</t>
  </si>
  <si>
    <t>SEMESTER III</t>
  </si>
  <si>
    <t>No.</t>
  </si>
  <si>
    <t>Mata Kuliah Wajib</t>
  </si>
  <si>
    <t>MBY11</t>
  </si>
  <si>
    <t>Aplikasi Teknologi Informasi</t>
  </si>
  <si>
    <t>MBY12</t>
  </si>
  <si>
    <t>Sociopreneur</t>
  </si>
  <si>
    <t>PSB2151</t>
  </si>
  <si>
    <t>Rentang Perkembangan Manusia II</t>
  </si>
  <si>
    <t xml:space="preserve">Rentang Perkembangan Manusia I </t>
  </si>
  <si>
    <t>PSU2153</t>
  </si>
  <si>
    <t>Teori-Teori Kepribadian II</t>
  </si>
  <si>
    <t>Teori-Teori Kepribadian I</t>
  </si>
  <si>
    <t>PSK2150</t>
  </si>
  <si>
    <t>Kesehatan  Mental</t>
  </si>
  <si>
    <t>Psikologi Dasar II</t>
  </si>
  <si>
    <t>PSP2150</t>
  </si>
  <si>
    <t>Psikometri</t>
  </si>
  <si>
    <t>Statistika Inferensial</t>
  </si>
  <si>
    <t>PSU2157</t>
  </si>
  <si>
    <t>Metodologi Penelitian Kuantitatif</t>
  </si>
  <si>
    <t>Filsafat Ilmu &amp; Logika, Statistik Inferensial</t>
  </si>
  <si>
    <t>PSU2156</t>
  </si>
  <si>
    <t>Observasi &amp; Wawancara</t>
  </si>
  <si>
    <t>PSU2156P</t>
  </si>
  <si>
    <t>Praktikum Observasi &amp; wawancara</t>
  </si>
  <si>
    <t>PSS2152</t>
  </si>
  <si>
    <t>Psikologi Komunitas</t>
  </si>
  <si>
    <t>SEMESTER V</t>
  </si>
  <si>
    <t>PSP2153</t>
  </si>
  <si>
    <t>Psikologi Pendidikan</t>
  </si>
  <si>
    <t>PSK2153</t>
  </si>
  <si>
    <t>Intervensi Dasar I: Individu</t>
  </si>
  <si>
    <t>PSK2153P</t>
  </si>
  <si>
    <t>Praktikum Intervensi Dasar I: Individu</t>
  </si>
  <si>
    <t>Psikologi Dasar II,Observasi &amp; Wawancara</t>
  </si>
  <si>
    <t>PSK212</t>
  </si>
  <si>
    <t>Psikologi Klinis</t>
  </si>
  <si>
    <t>PSU2161</t>
  </si>
  <si>
    <t>Bahasa Inggris Terapan</t>
  </si>
  <si>
    <t>Bahasa Inggris I, TOEF ≥ 365</t>
  </si>
  <si>
    <t>PSU2162</t>
  </si>
  <si>
    <t>Psikodiagnostika :  Kognitif</t>
  </si>
  <si>
    <t>PSU2162P</t>
  </si>
  <si>
    <t>Praktikum Psikodiagnostika :  Kognitif</t>
  </si>
  <si>
    <t>PSO2155</t>
  </si>
  <si>
    <t>Pengembangan Diri &amp; Karier : Teori</t>
  </si>
  <si>
    <t>PSO2155P</t>
  </si>
  <si>
    <t>Pengembangan Diri &amp; Karier : Praktek</t>
  </si>
  <si>
    <t>PSI56</t>
  </si>
  <si>
    <t>Pengelolaan Sumber Daya Manusia</t>
  </si>
  <si>
    <t>Psikologi Industri &amp; Organisasi</t>
  </si>
  <si>
    <t>Jumlah minimal yang harus diambil</t>
  </si>
  <si>
    <t>Mata Kuliah Pilihan</t>
  </si>
  <si>
    <t xml:space="preserve">Peminatan Psikologi Industri &amp; Organisasi </t>
  </si>
  <si>
    <t>PSI2152</t>
  </si>
  <si>
    <t>Rekrutmen Seleksi &amp; Penempatan Karyawan</t>
  </si>
  <si>
    <t xml:space="preserve">Peminatan Psikologi Pendidikan &amp; Perkembangan </t>
  </si>
  <si>
    <t>PSB2152</t>
  </si>
  <si>
    <t>Hambatan Perilaku Anak &amp; Remaja</t>
  </si>
  <si>
    <t xml:space="preserve">Peminatan Psikologi Klinis </t>
  </si>
  <si>
    <t>PSK2155</t>
  </si>
  <si>
    <t>Psikologi positif</t>
  </si>
  <si>
    <t>Total Pengambilan</t>
  </si>
  <si>
    <t>SEMESTER VII</t>
  </si>
  <si>
    <t>PSO2156P</t>
  </si>
  <si>
    <t>Penyusunan Proposal Penelitian Kuantitatif*</t>
  </si>
  <si>
    <t>Seminar Industri &amp; Organisasi atau Seminar Sosial Klinis atau Seminar Pendidikan Perkembangan</t>
  </si>
  <si>
    <t>PSO2157P</t>
  </si>
  <si>
    <t>Penyusunan Proposal Penelitian Kualitatif*</t>
  </si>
  <si>
    <t>PSI2158</t>
  </si>
  <si>
    <t>Intervensi Dasar III: Organisasi</t>
  </si>
  <si>
    <t>PSI2158P</t>
  </si>
  <si>
    <t>Praktikum Intervensi Dasar III: Organisasi</t>
  </si>
  <si>
    <t>PSU2158P</t>
  </si>
  <si>
    <t>Praktikum Analisis Data</t>
  </si>
  <si>
    <t>PSK2158</t>
  </si>
  <si>
    <t>Psikologi Trauma</t>
  </si>
  <si>
    <t xml:space="preserve">Intervensi Dasar II : Kelompok &amp; Komunitas </t>
  </si>
  <si>
    <t>SEMESTER VIII</t>
  </si>
  <si>
    <t xml:space="preserve"> </t>
  </si>
  <si>
    <t>PSO2170P</t>
  </si>
  <si>
    <t>Skripsi*</t>
  </si>
  <si>
    <t>Penyusunan Proposal Penelitian Kuantitatif atau Penyusunan Proposal Penelitian Kuantitatif, minimal 120 SKS</t>
  </si>
  <si>
    <t>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</si>
</sst>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0"/>
      <name val="Arial"/>
      <family val="2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rgb="FF66FF33"/>
        <bgColor indexed="64"/>
      </patternFill>
    </fill>
    <fill>
      <patternFill patternType="solid">
        <fgColor rgb="FF66FF33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0" fontId="4" fillId="3" borderId="1" xfId="0" applyFont="1" applyFill="1" applyBorder="1"/>
    <xf numFmtId="0" fontId="3" fillId="0" borderId="1" xfId="0" applyFont="1" applyBorder="1"/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4" fillId="0" borderId="1" xfId="0" applyFont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abSelected="1" topLeftCell="A25" workbookViewId="0">
      <selection sqref="A1:XFD1048576"/>
    </sheetView>
  </sheetViews>
  <sheetFormatPr defaultRowHeight="15" x14ac:dyDescent="0.25"/>
  <cols>
    <col min="1" max="1" width="6.7109375" customWidth="1"/>
    <col min="2" max="2" width="15" customWidth="1"/>
    <col min="3" max="3" width="45.42578125" customWidth="1"/>
    <col min="5" max="5" width="63.7109375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1" t="s">
        <v>1</v>
      </c>
      <c r="B2" s="1"/>
      <c r="C2" s="1"/>
      <c r="D2" s="1"/>
      <c r="E2" s="1"/>
    </row>
    <row r="3" spans="1:5" ht="20.25" x14ac:dyDescent="0.3">
      <c r="A3" s="1" t="s">
        <v>119</v>
      </c>
      <c r="B3" s="1"/>
      <c r="C3" s="1"/>
      <c r="D3" s="1"/>
      <c r="E3" s="1"/>
    </row>
    <row r="5" spans="1:5" ht="15.75" x14ac:dyDescent="0.25">
      <c r="A5" s="2" t="s">
        <v>2</v>
      </c>
      <c r="B5" s="2"/>
      <c r="C5" s="2"/>
      <c r="D5" s="2"/>
      <c r="E5" s="3"/>
    </row>
    <row r="6" spans="1:5" ht="15.75" x14ac:dyDescent="0.25">
      <c r="A6" s="4" t="s">
        <v>3</v>
      </c>
      <c r="B6" s="3" t="s">
        <v>4</v>
      </c>
      <c r="C6" s="3" t="s">
        <v>5</v>
      </c>
      <c r="D6" s="3" t="s">
        <v>6</v>
      </c>
      <c r="E6" s="3" t="s">
        <v>7</v>
      </c>
    </row>
    <row r="7" spans="1:5" ht="15.75" x14ac:dyDescent="0.25">
      <c r="A7" s="5">
        <v>1</v>
      </c>
      <c r="B7" s="6" t="s">
        <v>8</v>
      </c>
      <c r="C7" s="6" t="s">
        <v>9</v>
      </c>
      <c r="D7" s="5">
        <v>2</v>
      </c>
      <c r="E7" s="7"/>
    </row>
    <row r="8" spans="1:5" ht="15.75" x14ac:dyDescent="0.25">
      <c r="A8" s="5"/>
      <c r="B8" s="6" t="s">
        <v>10</v>
      </c>
      <c r="C8" s="6" t="s">
        <v>11</v>
      </c>
      <c r="D8" s="5">
        <v>2</v>
      </c>
      <c r="E8" s="7"/>
    </row>
    <row r="9" spans="1:5" ht="15.75" x14ac:dyDescent="0.25">
      <c r="A9" s="5"/>
      <c r="B9" s="6" t="s">
        <v>12</v>
      </c>
      <c r="C9" s="6" t="s">
        <v>13</v>
      </c>
      <c r="D9" s="5">
        <v>2</v>
      </c>
      <c r="E9" s="7"/>
    </row>
    <row r="10" spans="1:5" ht="15.75" x14ac:dyDescent="0.25">
      <c r="A10" s="5"/>
      <c r="B10" s="6" t="s">
        <v>14</v>
      </c>
      <c r="C10" s="6" t="s">
        <v>15</v>
      </c>
      <c r="D10" s="5">
        <v>2</v>
      </c>
      <c r="E10" s="7"/>
    </row>
    <row r="11" spans="1:5" ht="15.75" x14ac:dyDescent="0.25">
      <c r="A11" s="5"/>
      <c r="B11" s="6" t="s">
        <v>16</v>
      </c>
      <c r="C11" s="6" t="s">
        <v>17</v>
      </c>
      <c r="D11" s="5">
        <v>2</v>
      </c>
      <c r="E11" s="7"/>
    </row>
    <row r="12" spans="1:5" ht="15.75" x14ac:dyDescent="0.25">
      <c r="A12" s="5"/>
      <c r="B12" s="6" t="s">
        <v>18</v>
      </c>
      <c r="C12" s="6" t="s">
        <v>19</v>
      </c>
      <c r="D12" s="5">
        <v>2</v>
      </c>
      <c r="E12" s="7"/>
    </row>
    <row r="13" spans="1:5" ht="15.75" x14ac:dyDescent="0.25">
      <c r="A13" s="5">
        <f>1+A7</f>
        <v>2</v>
      </c>
      <c r="B13" s="6" t="s">
        <v>20</v>
      </c>
      <c r="C13" s="6" t="s">
        <v>21</v>
      </c>
      <c r="D13" s="5">
        <v>2</v>
      </c>
      <c r="E13" s="7"/>
    </row>
    <row r="14" spans="1:5" ht="15.75" x14ac:dyDescent="0.25">
      <c r="A14" s="5">
        <v>3</v>
      </c>
      <c r="B14" s="6" t="s">
        <v>22</v>
      </c>
      <c r="C14" s="8" t="s">
        <v>23</v>
      </c>
      <c r="D14" s="9">
        <v>2</v>
      </c>
      <c r="E14" s="8"/>
    </row>
    <row r="15" spans="1:5" ht="15.75" x14ac:dyDescent="0.25">
      <c r="A15" s="5">
        <f>1+A14</f>
        <v>4</v>
      </c>
      <c r="B15" s="6" t="s">
        <v>24</v>
      </c>
      <c r="C15" s="6" t="s">
        <v>25</v>
      </c>
      <c r="D15" s="5">
        <v>2</v>
      </c>
      <c r="E15" s="10"/>
    </row>
    <row r="16" spans="1:5" ht="15.75" x14ac:dyDescent="0.25">
      <c r="A16" s="5">
        <f>1+A15</f>
        <v>5</v>
      </c>
      <c r="B16" s="6" t="s">
        <v>26</v>
      </c>
      <c r="C16" s="6" t="s">
        <v>27</v>
      </c>
      <c r="D16" s="5">
        <v>2</v>
      </c>
      <c r="E16" s="10"/>
    </row>
    <row r="17" spans="1:5" ht="15.75" x14ac:dyDescent="0.25">
      <c r="A17" s="5">
        <f>1+A16</f>
        <v>6</v>
      </c>
      <c r="B17" s="6" t="s">
        <v>28</v>
      </c>
      <c r="C17" s="6" t="s">
        <v>29</v>
      </c>
      <c r="D17" s="5">
        <v>3</v>
      </c>
      <c r="E17" s="6"/>
    </row>
    <row r="18" spans="1:5" ht="15.75" x14ac:dyDescent="0.25">
      <c r="A18" s="5">
        <f>1+A17</f>
        <v>7</v>
      </c>
      <c r="B18" s="6" t="s">
        <v>30</v>
      </c>
      <c r="C18" s="6" t="s">
        <v>31</v>
      </c>
      <c r="D18" s="9">
        <v>3</v>
      </c>
      <c r="E18" s="6"/>
    </row>
    <row r="19" spans="1:5" ht="15.75" x14ac:dyDescent="0.25">
      <c r="A19" s="5">
        <f>1+A18</f>
        <v>8</v>
      </c>
      <c r="B19" s="6" t="s">
        <v>32</v>
      </c>
      <c r="C19" s="6" t="s">
        <v>33</v>
      </c>
      <c r="D19" s="5">
        <v>2</v>
      </c>
      <c r="E19" s="6"/>
    </row>
    <row r="20" spans="1:5" ht="15.75" x14ac:dyDescent="0.25">
      <c r="A20" s="5"/>
      <c r="B20" s="5"/>
      <c r="C20" s="6"/>
      <c r="D20" s="5"/>
      <c r="E20" s="7"/>
    </row>
    <row r="21" spans="1:5" ht="15.75" x14ac:dyDescent="0.25">
      <c r="A21" s="5"/>
      <c r="B21" s="6"/>
      <c r="C21" s="11" t="s">
        <v>34</v>
      </c>
      <c r="D21" s="12">
        <f>SUM(D12:D20)</f>
        <v>18</v>
      </c>
      <c r="E21" s="13"/>
    </row>
    <row r="23" spans="1:5" ht="15.75" x14ac:dyDescent="0.25">
      <c r="A23" s="14" t="s">
        <v>35</v>
      </c>
      <c r="B23" s="15"/>
      <c r="C23" s="15"/>
      <c r="D23" s="15"/>
      <c r="E23" s="15"/>
    </row>
    <row r="24" spans="1:5" ht="15.75" x14ac:dyDescent="0.25">
      <c r="A24" s="16" t="s">
        <v>36</v>
      </c>
      <c r="B24" s="15" t="s">
        <v>4</v>
      </c>
      <c r="C24" s="15" t="s">
        <v>37</v>
      </c>
      <c r="D24" s="15" t="s">
        <v>6</v>
      </c>
      <c r="E24" s="16"/>
    </row>
    <row r="25" spans="1:5" ht="15.75" x14ac:dyDescent="0.25">
      <c r="A25" s="17">
        <v>1</v>
      </c>
      <c r="B25" s="6" t="s">
        <v>38</v>
      </c>
      <c r="C25" s="6" t="s">
        <v>39</v>
      </c>
      <c r="D25" s="5">
        <v>2</v>
      </c>
      <c r="E25" s="17"/>
    </row>
    <row r="26" spans="1:5" ht="15.75" x14ac:dyDescent="0.25">
      <c r="A26" s="17">
        <f t="shared" ref="A26:A34" si="0">A25+1</f>
        <v>2</v>
      </c>
      <c r="B26" s="6" t="s">
        <v>40</v>
      </c>
      <c r="C26" s="6" t="s">
        <v>41</v>
      </c>
      <c r="D26" s="5">
        <v>2</v>
      </c>
      <c r="E26" s="8"/>
    </row>
    <row r="27" spans="1:5" ht="15.75" x14ac:dyDescent="0.25">
      <c r="A27" s="17">
        <f t="shared" si="0"/>
        <v>3</v>
      </c>
      <c r="B27" s="6" t="s">
        <v>42</v>
      </c>
      <c r="C27" s="8" t="s">
        <v>43</v>
      </c>
      <c r="D27" s="9">
        <v>3</v>
      </c>
      <c r="E27" s="6" t="s">
        <v>44</v>
      </c>
    </row>
    <row r="28" spans="1:5" ht="15.75" x14ac:dyDescent="0.25">
      <c r="A28" s="17">
        <f t="shared" si="0"/>
        <v>4</v>
      </c>
      <c r="B28" s="6" t="s">
        <v>45</v>
      </c>
      <c r="C28" s="8" t="s">
        <v>46</v>
      </c>
      <c r="D28" s="9">
        <v>3</v>
      </c>
      <c r="E28" s="6" t="s">
        <v>47</v>
      </c>
    </row>
    <row r="29" spans="1:5" ht="15.75" x14ac:dyDescent="0.25">
      <c r="A29" s="17">
        <f t="shared" si="0"/>
        <v>5</v>
      </c>
      <c r="B29" s="6" t="s">
        <v>48</v>
      </c>
      <c r="C29" s="8" t="s">
        <v>49</v>
      </c>
      <c r="D29" s="9">
        <v>2</v>
      </c>
      <c r="E29" s="8" t="s">
        <v>50</v>
      </c>
    </row>
    <row r="30" spans="1:5" ht="15.75" x14ac:dyDescent="0.25">
      <c r="A30" s="17">
        <f t="shared" si="0"/>
        <v>6</v>
      </c>
      <c r="B30" s="8" t="s">
        <v>51</v>
      </c>
      <c r="C30" s="8" t="s">
        <v>52</v>
      </c>
      <c r="D30" s="9">
        <v>3</v>
      </c>
      <c r="E30" s="6" t="s">
        <v>53</v>
      </c>
    </row>
    <row r="31" spans="1:5" ht="15.75" x14ac:dyDescent="0.25">
      <c r="A31" s="17">
        <f t="shared" si="0"/>
        <v>7</v>
      </c>
      <c r="B31" s="6" t="s">
        <v>54</v>
      </c>
      <c r="C31" s="8" t="s">
        <v>55</v>
      </c>
      <c r="D31" s="5">
        <v>3</v>
      </c>
      <c r="E31" s="6" t="s">
        <v>56</v>
      </c>
    </row>
    <row r="32" spans="1:5" ht="15.75" x14ac:dyDescent="0.25">
      <c r="A32" s="17">
        <f t="shared" si="0"/>
        <v>8</v>
      </c>
      <c r="B32" s="6" t="s">
        <v>57</v>
      </c>
      <c r="C32" s="8" t="s">
        <v>58</v>
      </c>
      <c r="D32" s="9">
        <v>2</v>
      </c>
      <c r="E32" s="8"/>
    </row>
    <row r="33" spans="1:5" ht="15.75" x14ac:dyDescent="0.25">
      <c r="A33" s="17">
        <f t="shared" si="0"/>
        <v>9</v>
      </c>
      <c r="B33" s="18" t="s">
        <v>59</v>
      </c>
      <c r="C33" s="18" t="s">
        <v>60</v>
      </c>
      <c r="D33" s="19">
        <v>1</v>
      </c>
      <c r="E33" s="20"/>
    </row>
    <row r="34" spans="1:5" ht="15.75" x14ac:dyDescent="0.25">
      <c r="A34" s="17">
        <f t="shared" si="0"/>
        <v>10</v>
      </c>
      <c r="B34" s="6" t="s">
        <v>61</v>
      </c>
      <c r="C34" s="6" t="s">
        <v>62</v>
      </c>
      <c r="D34" s="5">
        <v>2</v>
      </c>
      <c r="E34" s="10"/>
    </row>
    <row r="35" spans="1:5" ht="15.75" x14ac:dyDescent="0.25">
      <c r="A35" s="5"/>
      <c r="B35" s="20"/>
      <c r="C35" s="11" t="s">
        <v>34</v>
      </c>
      <c r="D35" s="17">
        <f>SUM(D25:D34)</f>
        <v>23</v>
      </c>
      <c r="E35" s="20"/>
    </row>
    <row r="37" spans="1:5" ht="15.75" x14ac:dyDescent="0.25">
      <c r="A37" s="14" t="s">
        <v>63</v>
      </c>
      <c r="B37" s="15"/>
      <c r="C37" s="15"/>
      <c r="D37" s="15"/>
      <c r="E37" s="15"/>
    </row>
    <row r="38" spans="1:5" ht="15.75" x14ac:dyDescent="0.25">
      <c r="A38" s="15" t="s">
        <v>36</v>
      </c>
      <c r="B38" s="15" t="s">
        <v>4</v>
      </c>
      <c r="C38" s="15" t="s">
        <v>37</v>
      </c>
      <c r="D38" s="15" t="s">
        <v>6</v>
      </c>
      <c r="E38" s="15"/>
    </row>
    <row r="39" spans="1:5" ht="15.75" x14ac:dyDescent="0.25">
      <c r="A39" s="17">
        <v>1</v>
      </c>
      <c r="B39" s="6" t="s">
        <v>64</v>
      </c>
      <c r="C39" s="6" t="s">
        <v>65</v>
      </c>
      <c r="D39" s="5">
        <v>3</v>
      </c>
      <c r="E39" s="8" t="s">
        <v>50</v>
      </c>
    </row>
    <row r="40" spans="1:5" ht="15.75" x14ac:dyDescent="0.25">
      <c r="A40" s="9">
        <f t="shared" ref="A40:A48" si="1">A39+1</f>
        <v>2</v>
      </c>
      <c r="B40" s="8" t="s">
        <v>66</v>
      </c>
      <c r="C40" s="8" t="s">
        <v>67</v>
      </c>
      <c r="D40" s="9">
        <v>3</v>
      </c>
      <c r="E40" s="8" t="s">
        <v>50</v>
      </c>
    </row>
    <row r="41" spans="1:5" ht="15.75" x14ac:dyDescent="0.25">
      <c r="A41" s="9">
        <f t="shared" si="1"/>
        <v>3</v>
      </c>
      <c r="B41" s="8" t="s">
        <v>68</v>
      </c>
      <c r="C41" s="8" t="s">
        <v>69</v>
      </c>
      <c r="D41" s="9">
        <v>2</v>
      </c>
      <c r="E41" s="6" t="s">
        <v>70</v>
      </c>
    </row>
    <row r="42" spans="1:5" ht="15.75" x14ac:dyDescent="0.25">
      <c r="A42" s="9">
        <f t="shared" si="1"/>
        <v>4</v>
      </c>
      <c r="B42" s="6" t="s">
        <v>71</v>
      </c>
      <c r="C42" s="8" t="s">
        <v>72</v>
      </c>
      <c r="D42" s="9">
        <v>2</v>
      </c>
      <c r="E42" s="8" t="s">
        <v>50</v>
      </c>
    </row>
    <row r="43" spans="1:5" ht="15.75" x14ac:dyDescent="0.25">
      <c r="A43" s="9">
        <f t="shared" si="1"/>
        <v>5</v>
      </c>
      <c r="B43" s="6" t="s">
        <v>73</v>
      </c>
      <c r="C43" s="6" t="s">
        <v>74</v>
      </c>
      <c r="D43" s="9">
        <v>2</v>
      </c>
      <c r="E43" s="6" t="s">
        <v>75</v>
      </c>
    </row>
    <row r="44" spans="1:5" ht="15.75" x14ac:dyDescent="0.25">
      <c r="A44" s="9">
        <f t="shared" si="1"/>
        <v>6</v>
      </c>
      <c r="B44" s="6" t="s">
        <v>76</v>
      </c>
      <c r="C44" s="8" t="s">
        <v>77</v>
      </c>
      <c r="D44" s="9">
        <v>3</v>
      </c>
      <c r="E44" s="8" t="s">
        <v>50</v>
      </c>
    </row>
    <row r="45" spans="1:5" ht="15.75" x14ac:dyDescent="0.25">
      <c r="A45" s="9">
        <f t="shared" si="1"/>
        <v>7</v>
      </c>
      <c r="B45" s="6" t="s">
        <v>78</v>
      </c>
      <c r="C45" s="8" t="s">
        <v>79</v>
      </c>
      <c r="D45" s="5">
        <v>2</v>
      </c>
      <c r="E45" s="8" t="s">
        <v>50</v>
      </c>
    </row>
    <row r="46" spans="1:5" ht="15.75" x14ac:dyDescent="0.25">
      <c r="A46" s="9">
        <f t="shared" si="1"/>
        <v>8</v>
      </c>
      <c r="B46" s="6" t="s">
        <v>80</v>
      </c>
      <c r="C46" s="8" t="s">
        <v>81</v>
      </c>
      <c r="D46" s="9">
        <v>1</v>
      </c>
      <c r="E46" s="10"/>
    </row>
    <row r="47" spans="1:5" ht="15.75" x14ac:dyDescent="0.25">
      <c r="A47" s="9">
        <f t="shared" si="1"/>
        <v>9</v>
      </c>
      <c r="B47" s="6" t="s">
        <v>82</v>
      </c>
      <c r="C47" s="8" t="s">
        <v>83</v>
      </c>
      <c r="D47" s="9">
        <v>2</v>
      </c>
      <c r="E47" s="10"/>
    </row>
    <row r="48" spans="1:5" ht="15.75" x14ac:dyDescent="0.25">
      <c r="A48" s="9">
        <f t="shared" si="1"/>
        <v>10</v>
      </c>
      <c r="B48" s="6" t="s">
        <v>84</v>
      </c>
      <c r="C48" s="6" t="s">
        <v>85</v>
      </c>
      <c r="D48" s="21">
        <v>2</v>
      </c>
      <c r="E48" s="10" t="s">
        <v>86</v>
      </c>
    </row>
    <row r="49" spans="1:5" ht="15.75" x14ac:dyDescent="0.25">
      <c r="A49" s="21"/>
      <c r="B49" s="5"/>
      <c r="C49" s="22" t="s">
        <v>87</v>
      </c>
      <c r="D49" s="5"/>
      <c r="E49" s="23"/>
    </row>
    <row r="50" spans="1:5" ht="15.75" x14ac:dyDescent="0.25">
      <c r="A50" s="5"/>
      <c r="B50" s="5"/>
      <c r="D50" s="12"/>
      <c r="E50" s="24"/>
    </row>
    <row r="51" spans="1:5" ht="15.75" x14ac:dyDescent="0.25">
      <c r="A51" s="25"/>
      <c r="B51" s="25"/>
      <c r="C51" s="26" t="s">
        <v>88</v>
      </c>
      <c r="D51" s="25"/>
      <c r="E51" s="27"/>
    </row>
    <row r="52" spans="1:5" ht="15.75" x14ac:dyDescent="0.25">
      <c r="A52" s="5"/>
      <c r="B52" s="5"/>
      <c r="C52" s="28" t="s">
        <v>89</v>
      </c>
      <c r="D52" s="5"/>
      <c r="E52" s="24"/>
    </row>
    <row r="53" spans="1:5" ht="15.75" x14ac:dyDescent="0.25">
      <c r="A53" s="5">
        <v>9</v>
      </c>
      <c r="B53" s="6" t="s">
        <v>90</v>
      </c>
      <c r="C53" s="6" t="s">
        <v>91</v>
      </c>
      <c r="D53" s="21">
        <v>2</v>
      </c>
      <c r="E53" s="23" t="s">
        <v>86</v>
      </c>
    </row>
    <row r="54" spans="1:5" ht="15.75" x14ac:dyDescent="0.25">
      <c r="A54" s="5"/>
      <c r="B54" s="7"/>
      <c r="C54" s="7"/>
      <c r="D54" s="30"/>
      <c r="E54" s="29"/>
    </row>
    <row r="55" spans="1:5" ht="31.5" x14ac:dyDescent="0.25">
      <c r="A55" s="5"/>
      <c r="B55" s="7"/>
      <c r="C55" s="28" t="s">
        <v>92</v>
      </c>
      <c r="D55" s="5"/>
      <c r="E55" s="10"/>
    </row>
    <row r="56" spans="1:5" ht="15.75" x14ac:dyDescent="0.25">
      <c r="A56" s="5"/>
      <c r="B56" s="6" t="s">
        <v>93</v>
      </c>
      <c r="C56" s="6" t="s">
        <v>94</v>
      </c>
      <c r="D56" s="21">
        <v>2</v>
      </c>
      <c r="E56" s="10" t="s">
        <v>43</v>
      </c>
    </row>
    <row r="57" spans="1:5" ht="15.75" x14ac:dyDescent="0.25">
      <c r="A57" s="5"/>
      <c r="B57" s="6"/>
      <c r="C57" s="28" t="s">
        <v>95</v>
      </c>
      <c r="D57" s="5"/>
      <c r="E57" s="10"/>
    </row>
    <row r="58" spans="1:5" ht="15.75" x14ac:dyDescent="0.25">
      <c r="A58" s="5"/>
      <c r="B58" s="6" t="s">
        <v>96</v>
      </c>
      <c r="C58" s="6" t="s">
        <v>97</v>
      </c>
      <c r="D58" s="21">
        <v>2</v>
      </c>
      <c r="E58" s="8" t="s">
        <v>50</v>
      </c>
    </row>
    <row r="59" spans="1:5" ht="15.75" x14ac:dyDescent="0.25">
      <c r="A59" s="5"/>
      <c r="B59" s="5"/>
      <c r="C59" s="22" t="s">
        <v>98</v>
      </c>
      <c r="D59" s="31">
        <f>SUM(D39:D58)</f>
        <v>28</v>
      </c>
      <c r="E59" s="24"/>
    </row>
    <row r="61" spans="1:5" ht="15.75" x14ac:dyDescent="0.25">
      <c r="A61" s="14" t="s">
        <v>99</v>
      </c>
      <c r="B61" s="15"/>
      <c r="C61" s="15"/>
      <c r="D61" s="15"/>
      <c r="E61" s="15"/>
    </row>
    <row r="62" spans="1:5" ht="15.75" x14ac:dyDescent="0.25">
      <c r="A62" s="16" t="s">
        <v>36</v>
      </c>
      <c r="B62" s="15" t="s">
        <v>4</v>
      </c>
      <c r="C62" s="15" t="s">
        <v>37</v>
      </c>
      <c r="D62" s="15" t="s">
        <v>6</v>
      </c>
      <c r="E62" s="16"/>
    </row>
    <row r="63" spans="1:5" ht="31.5" x14ac:dyDescent="0.25">
      <c r="A63" s="32">
        <v>1</v>
      </c>
      <c r="B63" s="33" t="s">
        <v>100</v>
      </c>
      <c r="C63" s="6" t="s">
        <v>101</v>
      </c>
      <c r="D63" s="9">
        <v>2</v>
      </c>
      <c r="E63" s="33" t="s">
        <v>102</v>
      </c>
    </row>
    <row r="64" spans="1:5" ht="31.5" x14ac:dyDescent="0.25">
      <c r="A64" s="5">
        <f>A63+1</f>
        <v>2</v>
      </c>
      <c r="B64" s="6" t="s">
        <v>103</v>
      </c>
      <c r="C64" s="6" t="s">
        <v>104</v>
      </c>
      <c r="D64" s="9">
        <v>2</v>
      </c>
      <c r="E64" s="33" t="s">
        <v>102</v>
      </c>
    </row>
    <row r="65" spans="1:5" ht="15.75" x14ac:dyDescent="0.25">
      <c r="A65" s="5">
        <f>A64+1</f>
        <v>3</v>
      </c>
      <c r="B65" s="6" t="s">
        <v>105</v>
      </c>
      <c r="C65" s="6" t="s">
        <v>106</v>
      </c>
      <c r="D65" s="9">
        <v>2</v>
      </c>
      <c r="E65" s="10" t="s">
        <v>86</v>
      </c>
    </row>
    <row r="66" spans="1:5" ht="15.75" x14ac:dyDescent="0.25">
      <c r="A66" s="5">
        <f>A65+1</f>
        <v>4</v>
      </c>
      <c r="B66" s="6" t="s">
        <v>107</v>
      </c>
      <c r="C66" s="6" t="s">
        <v>108</v>
      </c>
      <c r="D66" s="5">
        <v>1</v>
      </c>
      <c r="E66" s="10" t="s">
        <v>86</v>
      </c>
    </row>
    <row r="67" spans="1:5" ht="15.75" x14ac:dyDescent="0.25">
      <c r="A67" s="5">
        <f>A66+1</f>
        <v>5</v>
      </c>
      <c r="B67" s="34" t="s">
        <v>109</v>
      </c>
      <c r="C67" s="35" t="s">
        <v>110</v>
      </c>
      <c r="D67" s="9">
        <v>2</v>
      </c>
      <c r="E67" s="10" t="s">
        <v>53</v>
      </c>
    </row>
    <row r="68" spans="1:5" ht="15.75" x14ac:dyDescent="0.25">
      <c r="A68" s="5"/>
      <c r="B68" s="34"/>
      <c r="C68" s="35"/>
      <c r="D68" s="9"/>
      <c r="E68" s="35"/>
    </row>
    <row r="69" spans="1:5" ht="15.75" x14ac:dyDescent="0.25">
      <c r="A69" s="5"/>
    </row>
    <row r="70" spans="1:5" ht="15.75" x14ac:dyDescent="0.25">
      <c r="A70" s="5"/>
      <c r="B70" s="36"/>
      <c r="C70" s="22" t="s">
        <v>87</v>
      </c>
      <c r="D70" s="5"/>
      <c r="E70" s="35"/>
    </row>
    <row r="71" spans="1:5" ht="15.75" x14ac:dyDescent="0.25">
      <c r="A71" s="25"/>
      <c r="B71" s="37"/>
      <c r="C71" s="26" t="s">
        <v>88</v>
      </c>
      <c r="D71" s="25"/>
      <c r="E71" s="38"/>
    </row>
    <row r="72" spans="1:5" ht="15.75" x14ac:dyDescent="0.25">
      <c r="A72" s="5"/>
      <c r="B72" s="6"/>
      <c r="C72" s="28" t="s">
        <v>95</v>
      </c>
      <c r="D72" s="5"/>
      <c r="E72" s="10"/>
    </row>
    <row r="73" spans="1:5" ht="15.75" x14ac:dyDescent="0.25">
      <c r="A73" s="5"/>
      <c r="B73" s="6" t="s">
        <v>111</v>
      </c>
      <c r="C73" s="6" t="s">
        <v>112</v>
      </c>
      <c r="D73" s="5">
        <v>2</v>
      </c>
      <c r="E73" s="39" t="s">
        <v>113</v>
      </c>
    </row>
    <row r="74" spans="1:5" ht="15.75" x14ac:dyDescent="0.25">
      <c r="A74" s="5"/>
      <c r="B74" s="5"/>
      <c r="C74" s="22" t="s">
        <v>98</v>
      </c>
      <c r="D74" s="12">
        <f>SUM(D63:D73)</f>
        <v>11</v>
      </c>
      <c r="E74" s="24"/>
    </row>
    <row r="75" spans="1:5" ht="15.75" x14ac:dyDescent="0.25">
      <c r="A75" s="14" t="s">
        <v>114</v>
      </c>
      <c r="B75" s="15"/>
      <c r="C75" s="15"/>
      <c r="D75" s="15" t="s">
        <v>6</v>
      </c>
      <c r="E75" s="15"/>
    </row>
    <row r="76" spans="1:5" ht="15.75" x14ac:dyDescent="0.25">
      <c r="A76" s="16" t="s">
        <v>36</v>
      </c>
      <c r="B76" s="15" t="s">
        <v>4</v>
      </c>
      <c r="C76" s="15" t="s">
        <v>37</v>
      </c>
      <c r="D76" s="40" t="s">
        <v>115</v>
      </c>
      <c r="E76" s="16"/>
    </row>
    <row r="77" spans="1:5" ht="31.5" x14ac:dyDescent="0.25">
      <c r="A77" s="5">
        <v>1</v>
      </c>
      <c r="B77" s="6" t="s">
        <v>116</v>
      </c>
      <c r="C77" s="6" t="s">
        <v>117</v>
      </c>
      <c r="D77" s="5">
        <v>6</v>
      </c>
      <c r="E77" s="6" t="s">
        <v>118</v>
      </c>
    </row>
    <row r="78" spans="1:5" ht="15.75" x14ac:dyDescent="0.25">
      <c r="A78" s="5"/>
      <c r="B78" s="5"/>
      <c r="C78" s="22" t="s">
        <v>34</v>
      </c>
      <c r="D78" s="12">
        <f>SUM(D77:D77)</f>
        <v>6</v>
      </c>
      <c r="E78" s="24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 </cp:lastModifiedBy>
  <dcterms:created xsi:type="dcterms:W3CDTF">2022-08-20T01:43:34Z</dcterms:created>
  <dcterms:modified xsi:type="dcterms:W3CDTF">2022-08-20T01:46:44Z</dcterms:modified>
</cp:coreProperties>
</file>